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hnip-my.sharepoint.com/personal/maurizio_chialastri_external_ten_com/Documents/CLUB/OLIMPIADI 2025/"/>
    </mc:Choice>
  </mc:AlternateContent>
  <xr:revisionPtr revIDLastSave="781" documentId="8_{5720D69C-7BAB-40DA-BCFF-50CC60173118}" xr6:coauthVersionLast="47" xr6:coauthVersionMax="47" xr10:uidLastSave="{B864CFE3-1E7E-4B6E-9A72-C03CBD496139}"/>
  <bookViews>
    <workbookView xWindow="-120" yWindow="-120" windowWidth="29040" windowHeight="15720" xr2:uid="{DB032D20-437C-2246-9608-4478F88DCBBC}"/>
  </bookViews>
  <sheets>
    <sheet name="CLASSIFICA GENERALE" sheetId="2" r:id="rId1"/>
    <sheet name="PUNTI per ASSEGNATI" sheetId="3" r:id="rId2"/>
    <sheet name="PUNTI IN PALIO " sheetId="1" r:id="rId3"/>
  </sheets>
  <definedNames>
    <definedName name="_xlnm._FilterDatabase" localSheetId="1" hidden="1">'PUNTI per ASSEGNATI'!$A$1:$C$156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5" i="3" l="1"/>
  <c r="AA91" i="3"/>
  <c r="AA22" i="3"/>
  <c r="AA23" i="3"/>
  <c r="AA24" i="3"/>
  <c r="AA46" i="3"/>
  <c r="AA47" i="3"/>
  <c r="AA48" i="3"/>
  <c r="AA49" i="3"/>
  <c r="AA71" i="3"/>
  <c r="AA72" i="3"/>
  <c r="AA108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5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9" i="3"/>
  <c r="AA70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7" i="3"/>
  <c r="AA88" i="3"/>
  <c r="AA89" i="3"/>
  <c r="AA90" i="3"/>
  <c r="AA92" i="3"/>
  <c r="AA93" i="3"/>
  <c r="AA94" i="3"/>
  <c r="AA95" i="3"/>
  <c r="AA96" i="3"/>
  <c r="AA97" i="3"/>
  <c r="AA98" i="3"/>
  <c r="AA99" i="3"/>
  <c r="AA100" i="3"/>
  <c r="AA101" i="3"/>
  <c r="AA102" i="3"/>
  <c r="AA104" i="3"/>
  <c r="AA105" i="3"/>
  <c r="AA106" i="3"/>
  <c r="AA107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30" i="3"/>
  <c r="AA131" i="3"/>
  <c r="AA132" i="3"/>
  <c r="AA133" i="3"/>
  <c r="AA134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2" i="3"/>
  <c r="AA21" i="3" l="1"/>
  <c r="B3" i="2" s="1"/>
  <c r="AA129" i="3"/>
  <c r="B4" i="2" s="1"/>
  <c r="AA86" i="3"/>
  <c r="B8" i="2" s="1"/>
  <c r="AA103" i="3"/>
  <c r="B6" i="2" s="1"/>
  <c r="AA44" i="3"/>
  <c r="B5" i="2" s="1"/>
  <c r="AA151" i="3"/>
  <c r="B2" i="2" s="1"/>
  <c r="AA68" i="3"/>
  <c r="B7" i="2" s="1"/>
</calcChain>
</file>

<file path=xl/sharedStrings.xml><?xml version="1.0" encoding="utf-8"?>
<sst xmlns="http://schemas.openxmlformats.org/spreadsheetml/2006/main" count="494" uniqueCount="296">
  <si>
    <t>SPECIALITÀ</t>
  </si>
  <si>
    <t>Posizioni SQUADRA e/o MASCHILE</t>
  </si>
  <si>
    <t>Posizioni SQUADRA e/o FEMMINILE</t>
  </si>
  <si>
    <t>1° posto</t>
  </si>
  <si>
    <t>2° posto</t>
  </si>
  <si>
    <t>3° posto</t>
  </si>
  <si>
    <t>4° posto</t>
  </si>
  <si>
    <t>Beach Volley</t>
  </si>
  <si>
    <t>Bowling</t>
  </si>
  <si>
    <t>Calcetto</t>
  </si>
  <si>
    <t>Calcio Balilla (maschile e femminile saranno accorpate ma con classifica separata)</t>
  </si>
  <si>
    <t>Calcio Balilla misto</t>
  </si>
  <si>
    <t>Corsa 2000 mt.</t>
  </si>
  <si>
    <t>Cucina</t>
  </si>
  <si>
    <t>Freccette</t>
  </si>
  <si>
    <t>Mountain Bike</t>
  </si>
  <si>
    <t>Nuoto 25 mt. Stile libero (maschile e femminile saranno accorpate ma con classifica separata)</t>
  </si>
  <si>
    <t>Nuoto 25 mt. Dorso (maschile e femminile saranno accorpate ma con classifica separata)</t>
  </si>
  <si>
    <t>Paddle (maschile e femminile saranno accorpate ma con classifica separata)</t>
  </si>
  <si>
    <t>Paddle misto</t>
  </si>
  <si>
    <t>Ping Pong  singolare  (maschile e femminile saranno accorpate ma con classifica separata)</t>
  </si>
  <si>
    <t>Ping Pong Doppio Maschile</t>
  </si>
  <si>
    <t>Ping Pong Doppio misto</t>
  </si>
  <si>
    <t>Tennis singolare  (maschile e femminile saranno accorpate ma con classifica separata)</t>
  </si>
  <si>
    <t>Tennis doppio misto</t>
  </si>
  <si>
    <t>Tennis doppio maschile</t>
  </si>
  <si>
    <t>Tiro con l’arco</t>
  </si>
  <si>
    <t>SQUADRA</t>
  </si>
  <si>
    <t>PUNTEGGIO</t>
  </si>
  <si>
    <t>RED PROCESS</t>
  </si>
  <si>
    <t>BLU PROCESS</t>
  </si>
  <si>
    <t>EQUIPFIN</t>
  </si>
  <si>
    <t>DIGIPRO</t>
  </si>
  <si>
    <t>GLOBAL</t>
  </si>
  <si>
    <t>BLs</t>
  </si>
  <si>
    <t>CIVPACK</t>
  </si>
  <si>
    <t>NOME</t>
  </si>
  <si>
    <t>COGNOME</t>
  </si>
  <si>
    <t>ARCO</t>
  </si>
  <si>
    <t>PingPong S.F.</t>
  </si>
  <si>
    <t>PingPong S.M</t>
  </si>
  <si>
    <t>PingPong D.misto</t>
  </si>
  <si>
    <t>Cooking</t>
  </si>
  <si>
    <t>Agnese</t>
  </si>
  <si>
    <t>Cicci</t>
  </si>
  <si>
    <t>Armando</t>
  </si>
  <si>
    <t>Costantini</t>
  </si>
  <si>
    <t>Gabriele</t>
  </si>
  <si>
    <t>Filoscia</t>
  </si>
  <si>
    <t>Luca</t>
  </si>
  <si>
    <t>Gallo</t>
  </si>
  <si>
    <t>Stefano</t>
  </si>
  <si>
    <t>La Femina</t>
  </si>
  <si>
    <t>Sara</t>
  </si>
  <si>
    <t>Leone</t>
  </si>
  <si>
    <t>Assunta</t>
  </si>
  <si>
    <t>Merola</t>
  </si>
  <si>
    <t>Giulio</t>
  </si>
  <si>
    <t>Occasi</t>
  </si>
  <si>
    <t>Ricard</t>
  </si>
  <si>
    <t>Paris</t>
  </si>
  <si>
    <t>Bruno</t>
  </si>
  <si>
    <t>Parisi di Finale</t>
  </si>
  <si>
    <t>Stefania Diana</t>
  </si>
  <si>
    <t>Puiu</t>
  </si>
  <si>
    <t>Fortunato</t>
  </si>
  <si>
    <t>Romeo</t>
  </si>
  <si>
    <t>Antonio</t>
  </si>
  <si>
    <t>Ruggeri Salvatorelli</t>
  </si>
  <si>
    <t>Francesco</t>
  </si>
  <si>
    <t>Savi</t>
  </si>
  <si>
    <t>Giovanni</t>
  </si>
  <si>
    <t>Scio</t>
  </si>
  <si>
    <t>Alpha Laly</t>
  </si>
  <si>
    <t>Sow</t>
  </si>
  <si>
    <t>Carlo Ignazio</t>
  </si>
  <si>
    <t>Spadavecchia</t>
  </si>
  <si>
    <t>Marco</t>
  </si>
  <si>
    <t>Verna</t>
  </si>
  <si>
    <t>Alberta</t>
  </si>
  <si>
    <t>Cremonini</t>
  </si>
  <si>
    <t>Paolo</t>
  </si>
  <si>
    <t>Dentico</t>
  </si>
  <si>
    <t>Blu Process</t>
  </si>
  <si>
    <t>Eleonora</t>
  </si>
  <si>
    <t>Labate</t>
  </si>
  <si>
    <t>Dario</t>
  </si>
  <si>
    <t>Martignetti</t>
  </si>
  <si>
    <t>Claudio</t>
  </si>
  <si>
    <t>Mestichelli</t>
  </si>
  <si>
    <t>Morosoli</t>
  </si>
  <si>
    <t>Federico</t>
  </si>
  <si>
    <t>Moschini</t>
  </si>
  <si>
    <t>Enrico</t>
  </si>
  <si>
    <t>Papa</t>
  </si>
  <si>
    <t>Petra Francesca</t>
  </si>
  <si>
    <t>Pedrotta</t>
  </si>
  <si>
    <t>blu Process</t>
  </si>
  <si>
    <t>Piersanti</t>
  </si>
  <si>
    <t>Fllippo</t>
  </si>
  <si>
    <t>Pinello</t>
  </si>
  <si>
    <t>Manuel</t>
  </si>
  <si>
    <t>Poggiogalle</t>
  </si>
  <si>
    <t>Michela</t>
  </si>
  <si>
    <t>Ricci</t>
  </si>
  <si>
    <t>Mattia</t>
  </si>
  <si>
    <t>Rivelli</t>
  </si>
  <si>
    <t>Cristina</t>
  </si>
  <si>
    <t>Rossi</t>
  </si>
  <si>
    <t>Laura</t>
  </si>
  <si>
    <t>Salvi</t>
  </si>
  <si>
    <t>Fabio</t>
  </si>
  <si>
    <t>Squarcia</t>
  </si>
  <si>
    <t>Tatarelli</t>
  </si>
  <si>
    <t>Damiano</t>
  </si>
  <si>
    <t>Testa</t>
  </si>
  <si>
    <t>Alessio</t>
  </si>
  <si>
    <t>Tiberi</t>
  </si>
  <si>
    <t>Tomassini</t>
  </si>
  <si>
    <t>Silvia</t>
  </si>
  <si>
    <t>Vasaturo</t>
  </si>
  <si>
    <t>Aldo</t>
  </si>
  <si>
    <t>Zani</t>
  </si>
  <si>
    <t>Andrea</t>
  </si>
  <si>
    <t>Amato</t>
  </si>
  <si>
    <t>Aquiloni</t>
  </si>
  <si>
    <t>Domenico</t>
  </si>
  <si>
    <t>Caggiano</t>
  </si>
  <si>
    <t>Danilo</t>
  </si>
  <si>
    <t>Corbo</t>
  </si>
  <si>
    <t>Emiliano</t>
  </si>
  <si>
    <t>Di Giovanni</t>
  </si>
  <si>
    <t>Di Paolo</t>
  </si>
  <si>
    <t>Karim</t>
  </si>
  <si>
    <t>Donato</t>
  </si>
  <si>
    <t>Fabrizi</t>
  </si>
  <si>
    <t>Faiazza</t>
  </si>
  <si>
    <t>Pasquale</t>
  </si>
  <si>
    <t>Fiorello</t>
  </si>
  <si>
    <t>Fontana</t>
  </si>
  <si>
    <t>Sabrina</t>
  </si>
  <si>
    <t>Fossati</t>
  </si>
  <si>
    <t>Lorenzo</t>
  </si>
  <si>
    <t>Iorio</t>
  </si>
  <si>
    <t>Daniele</t>
  </si>
  <si>
    <t>Massa</t>
  </si>
  <si>
    <t>Eva Bruna</t>
  </si>
  <si>
    <t>Mastroddi</t>
  </si>
  <si>
    <t>Igor</t>
  </si>
  <si>
    <t>Miceli</t>
  </si>
  <si>
    <t>Mordanini</t>
  </si>
  <si>
    <t>Tomaso</t>
  </si>
  <si>
    <t>Parri</t>
  </si>
  <si>
    <t>Ivano</t>
  </si>
  <si>
    <t>Rampone</t>
  </si>
  <si>
    <t>Sacchi</t>
  </si>
  <si>
    <t>Sorressa</t>
  </si>
  <si>
    <t>Trasimeni</t>
  </si>
  <si>
    <t>Alonzi</t>
  </si>
  <si>
    <t>Nicola</t>
  </si>
  <si>
    <t>Bacciarelli</t>
  </si>
  <si>
    <t>Barbone</t>
  </si>
  <si>
    <t>Ugo</t>
  </si>
  <si>
    <t>Bonifacio</t>
  </si>
  <si>
    <t>Buttarazzi</t>
  </si>
  <si>
    <t>Benjamin </t>
  </si>
  <si>
    <t>Calderon Lotero </t>
  </si>
  <si>
    <t>Conti</t>
  </si>
  <si>
    <t>Valerio</t>
  </si>
  <si>
    <t>Corsi</t>
  </si>
  <si>
    <t>Esposito</t>
  </si>
  <si>
    <t>Gianluca</t>
  </si>
  <si>
    <t>Florio</t>
  </si>
  <si>
    <t>Alessandro</t>
  </si>
  <si>
    <t>Gabrieli</t>
  </si>
  <si>
    <t>Gentili</t>
  </si>
  <si>
    <t>Milioni</t>
  </si>
  <si>
    <t>Paone</t>
  </si>
  <si>
    <t>Nicola Alessandro</t>
  </si>
  <si>
    <t>Pirro</t>
  </si>
  <si>
    <t>Verdirame</t>
  </si>
  <si>
    <t>Virgillito</t>
  </si>
  <si>
    <t>Giancarlo</t>
  </si>
  <si>
    <t>Ammaturo</t>
  </si>
  <si>
    <t>Alberto</t>
  </si>
  <si>
    <t>Amodeo</t>
  </si>
  <si>
    <t>Nicolo</t>
  </si>
  <si>
    <t>Bertinelli</t>
  </si>
  <si>
    <t>Caldarola</t>
  </si>
  <si>
    <t>Di Nucci</t>
  </si>
  <si>
    <t>Fleres</t>
  </si>
  <si>
    <t>Monica</t>
  </si>
  <si>
    <t>Fusi</t>
  </si>
  <si>
    <t>Girolami</t>
  </si>
  <si>
    <t>Siro</t>
  </si>
  <si>
    <t>Imperi</t>
  </si>
  <si>
    <t>Magni</t>
  </si>
  <si>
    <t>Natoli</t>
  </si>
  <si>
    <t>Vincenza</t>
  </si>
  <si>
    <t>Frazzini</t>
  </si>
  <si>
    <t>Riccardo</t>
  </si>
  <si>
    <t>Ruscitti</t>
  </si>
  <si>
    <t>Manuela</t>
  </si>
  <si>
    <t>Toscano</t>
  </si>
  <si>
    <t>Vescarelli</t>
  </si>
  <si>
    <t>Zaminga</t>
  </si>
  <si>
    <t>Arriga</t>
  </si>
  <si>
    <t xml:space="preserve">Global </t>
  </si>
  <si>
    <t>Arevalo</t>
  </si>
  <si>
    <t>Behnam</t>
  </si>
  <si>
    <t>Azmoodeh</t>
  </si>
  <si>
    <t>Christian</t>
  </si>
  <si>
    <t>Cataldi</t>
  </si>
  <si>
    <t>Giuseppe</t>
  </si>
  <si>
    <t>Arnone</t>
  </si>
  <si>
    <t>Simona</t>
  </si>
  <si>
    <t>Comisi</t>
  </si>
  <si>
    <t>Pietro</t>
  </si>
  <si>
    <t>De Vito</t>
  </si>
  <si>
    <t>Di Gregorio</t>
  </si>
  <si>
    <t>Paula</t>
  </si>
  <si>
    <t>Forero</t>
  </si>
  <si>
    <t>Smeralda</t>
  </si>
  <si>
    <t>La Tella</t>
  </si>
  <si>
    <t>Simone</t>
  </si>
  <si>
    <t>Lastricati</t>
  </si>
  <si>
    <t>Martucci</t>
  </si>
  <si>
    <t>Karen</t>
  </si>
  <si>
    <t>Mora</t>
  </si>
  <si>
    <t>Thomas</t>
  </si>
  <si>
    <t>Paez</t>
  </si>
  <si>
    <t>Leonardo Junho</t>
  </si>
  <si>
    <t>Pizzo</t>
  </si>
  <si>
    <t>Giulia</t>
  </si>
  <si>
    <t>Raimondi</t>
  </si>
  <si>
    <t>Cristiandavid</t>
  </si>
  <si>
    <t>Ruiz</t>
  </si>
  <si>
    <t>Jlenia</t>
  </si>
  <si>
    <t>Salvucci</t>
  </si>
  <si>
    <t>Edwin</t>
  </si>
  <si>
    <t>Sanchez</t>
  </si>
  <si>
    <t>Fabrizio</t>
  </si>
  <si>
    <t>Spaziani</t>
  </si>
  <si>
    <t>Troisi</t>
  </si>
  <si>
    <t>Arevaro</t>
  </si>
  <si>
    <t>Valeriano</t>
  </si>
  <si>
    <t>Lanese</t>
  </si>
  <si>
    <t>Raffaele</t>
  </si>
  <si>
    <t>Macca</t>
  </si>
  <si>
    <t>Ettore</t>
  </si>
  <si>
    <t>Ticconi</t>
  </si>
  <si>
    <t>Emanuela</t>
  </si>
  <si>
    <t>Balzano</t>
  </si>
  <si>
    <t>Red Process</t>
  </si>
  <si>
    <t>Matteo</t>
  </si>
  <si>
    <t>Bellei</t>
  </si>
  <si>
    <t>Buonarrivo</t>
  </si>
  <si>
    <t>Denise</t>
  </si>
  <si>
    <t>Cambria</t>
  </si>
  <si>
    <t>Aurora</t>
  </si>
  <si>
    <t>Cappelli</t>
  </si>
  <si>
    <t>Casti</t>
  </si>
  <si>
    <t>Coppola</t>
  </si>
  <si>
    <t>Paola</t>
  </si>
  <si>
    <t>Cortese</t>
  </si>
  <si>
    <t>D'Addezio</t>
  </si>
  <si>
    <t>Del Gigante</t>
  </si>
  <si>
    <t>Di Napoli</t>
  </si>
  <si>
    <t>Di Pasquale</t>
  </si>
  <si>
    <t>Fagioli</t>
  </si>
  <si>
    <t>Favaretti</t>
  </si>
  <si>
    <t>Flauto</t>
  </si>
  <si>
    <t>Galgani</t>
  </si>
  <si>
    <t>Giorgio</t>
  </si>
  <si>
    <t>Gioncada</t>
  </si>
  <si>
    <t>Greco</t>
  </si>
  <si>
    <t>Iuorio</t>
  </si>
  <si>
    <t>Luigi</t>
  </si>
  <si>
    <t>Paparoni</t>
  </si>
  <si>
    <t>Cristofaro</t>
  </si>
  <si>
    <t>Parisi</t>
  </si>
  <si>
    <t>Nuoto 25 mt SL masch</t>
  </si>
  <si>
    <t>Nuoto 25 mt SL femm</t>
  </si>
  <si>
    <t>Nuoto 25 mt Dorso masch</t>
  </si>
  <si>
    <t>Corsa 2000 mt  femm</t>
  </si>
  <si>
    <t>Corsa 2000 mt masch</t>
  </si>
  <si>
    <t>Nuoto 25 mt Dorso femm</t>
  </si>
  <si>
    <t>Nuoto 25 mt farfalla</t>
  </si>
  <si>
    <t>Nuoto 25 mt Rana</t>
  </si>
  <si>
    <t>Nuoto staffetta</t>
  </si>
  <si>
    <t>Nuoto Staffetta</t>
  </si>
  <si>
    <t>Tot</t>
  </si>
  <si>
    <t>PingPong D.Masch</t>
  </si>
  <si>
    <t>Mountain Bike Short</t>
  </si>
  <si>
    <t>Mountain Bike Long</t>
  </si>
  <si>
    <t>Paddle masch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</si>
</sst>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Aptos Narrow"/>
      <family val="2"/>
      <scheme val="minor"/>
    </font>
    <font>
      <sz val="11"/>
      <color rgb="FF212121"/>
      <name val="Calibri"/>
      <family val="2"/>
    </font>
    <font>
      <sz val="12"/>
      <color rgb="FF00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1"/>
      <color rgb="FFFF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Helvetica"/>
      <family val="2"/>
    </font>
    <font>
      <sz val="11"/>
      <color rgb="FF000000"/>
      <name val="Calibri"/>
      <family val="2"/>
    </font>
    <font>
      <sz val="11"/>
      <color rgb="FF191919"/>
      <name val="Helvetica Neue"/>
      <family val="2"/>
    </font>
    <font>
      <b/>
      <sz val="12"/>
      <color theme="9"/>
      <name val="Aptos Narrow"/>
      <family val="2"/>
      <scheme val="minor"/>
    </font>
    <font>
      <b/>
      <sz val="16"/>
      <color rgb="FFFF0000"/>
      <name val="Aptos Narrow"/>
      <scheme val="minor"/>
    </font>
    <font>
      <b/>
      <sz val="16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/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6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2" borderId="15" xfId="0" applyFont="1" applyFill="1" applyBorder="1"/>
    <xf numFmtId="0" fontId="2" fillId="2" borderId="21" xfId="0" applyFont="1" applyFill="1" applyBorder="1"/>
    <xf numFmtId="0" fontId="2" fillId="2" borderId="21" xfId="0" applyFont="1" applyFill="1" applyBorder="1" applyAlignment="1">
      <alignment horizontal="center" vertical="center"/>
    </xf>
    <xf numFmtId="0" fontId="6" fillId="2" borderId="15" xfId="0" applyFont="1" applyFill="1" applyBorder="1"/>
    <xf numFmtId="0" fontId="6" fillId="2" borderId="21" xfId="0" applyFont="1" applyFill="1" applyBorder="1"/>
    <xf numFmtId="0" fontId="6" fillId="2" borderId="21" xfId="0" applyFont="1" applyFill="1" applyBorder="1" applyAlignment="1">
      <alignment horizontal="center" vertical="center"/>
    </xf>
    <xf numFmtId="0" fontId="7" fillId="2" borderId="15" xfId="0" applyFont="1" applyFill="1" applyBorder="1"/>
    <xf numFmtId="0" fontId="0" fillId="2" borderId="21" xfId="0" applyFill="1" applyBorder="1" applyAlignment="1">
      <alignment horizontal="center" vertical="center"/>
    </xf>
    <xf numFmtId="0" fontId="6" fillId="4" borderId="19" xfId="0" applyFont="1" applyFill="1" applyBorder="1"/>
    <xf numFmtId="0" fontId="6" fillId="4" borderId="20" xfId="0" applyFont="1" applyFill="1" applyBorder="1"/>
    <xf numFmtId="0" fontId="6" fillId="4" borderId="20" xfId="0" applyFont="1" applyFill="1" applyBorder="1" applyAlignment="1">
      <alignment horizontal="center" vertical="center"/>
    </xf>
    <xf numFmtId="0" fontId="6" fillId="4" borderId="15" xfId="0" applyFont="1" applyFill="1" applyBorder="1"/>
    <xf numFmtId="0" fontId="6" fillId="4" borderId="21" xfId="0" applyFont="1" applyFill="1" applyBorder="1"/>
    <xf numFmtId="0" fontId="6" fillId="4" borderId="21" xfId="0" applyFont="1" applyFill="1" applyBorder="1" applyAlignment="1">
      <alignment horizontal="center" vertical="center"/>
    </xf>
    <xf numFmtId="0" fontId="6" fillId="5" borderId="15" xfId="0" applyFont="1" applyFill="1" applyBorder="1"/>
    <xf numFmtId="0" fontId="6" fillId="5" borderId="21" xfId="0" applyFont="1" applyFill="1" applyBorder="1"/>
    <xf numFmtId="0" fontId="6" fillId="5" borderId="21" xfId="0" applyFont="1" applyFill="1" applyBorder="1" applyAlignment="1">
      <alignment horizontal="center" vertical="center"/>
    </xf>
    <xf numFmtId="0" fontId="6" fillId="6" borderId="15" xfId="0" applyFont="1" applyFill="1" applyBorder="1"/>
    <xf numFmtId="0" fontId="6" fillId="6" borderId="21" xfId="0" applyFont="1" applyFill="1" applyBorder="1"/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/>
    <xf numFmtId="0" fontId="6" fillId="4" borderId="23" xfId="0" applyFont="1" applyFill="1" applyBorder="1"/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/>
    <xf numFmtId="0" fontId="6" fillId="4" borderId="25" xfId="0" applyFont="1" applyFill="1" applyBorder="1"/>
    <xf numFmtId="0" fontId="6" fillId="4" borderId="20" xfId="0" applyFont="1" applyFill="1" applyBorder="1" applyAlignment="1">
      <alignment horizontal="center"/>
    </xf>
    <xf numFmtId="0" fontId="6" fillId="7" borderId="15" xfId="0" applyFont="1" applyFill="1" applyBorder="1"/>
    <xf numFmtId="0" fontId="6" fillId="7" borderId="21" xfId="0" applyFont="1" applyFill="1" applyBorder="1"/>
    <xf numFmtId="0" fontId="6" fillId="7" borderId="21" xfId="0" applyFont="1" applyFill="1" applyBorder="1" applyAlignment="1">
      <alignment horizontal="center" vertical="center"/>
    </xf>
    <xf numFmtId="0" fontId="6" fillId="8" borderId="15" xfId="0" applyFont="1" applyFill="1" applyBorder="1"/>
    <xf numFmtId="0" fontId="6" fillId="8" borderId="21" xfId="0" applyFont="1" applyFill="1" applyBorder="1"/>
    <xf numFmtId="0" fontId="6" fillId="7" borderId="22" xfId="0" applyFont="1" applyFill="1" applyBorder="1"/>
    <xf numFmtId="0" fontId="6" fillId="7" borderId="23" xfId="0" applyFont="1" applyFill="1" applyBorder="1"/>
    <xf numFmtId="0" fontId="6" fillId="7" borderId="23" xfId="0" applyFont="1" applyFill="1" applyBorder="1" applyAlignment="1">
      <alignment horizontal="center" vertical="center"/>
    </xf>
    <xf numFmtId="0" fontId="6" fillId="9" borderId="15" xfId="0" applyFont="1" applyFill="1" applyBorder="1"/>
    <xf numFmtId="0" fontId="6" fillId="9" borderId="21" xfId="0" applyFont="1" applyFill="1" applyBorder="1"/>
    <xf numFmtId="0" fontId="6" fillId="9" borderId="21" xfId="0" applyFont="1" applyFill="1" applyBorder="1" applyAlignment="1">
      <alignment horizontal="center" vertical="center"/>
    </xf>
    <xf numFmtId="0" fontId="8" fillId="9" borderId="15" xfId="0" applyFont="1" applyFill="1" applyBorder="1"/>
    <xf numFmtId="0" fontId="8" fillId="9" borderId="21" xfId="0" applyFont="1" applyFill="1" applyBorder="1"/>
    <xf numFmtId="0" fontId="0" fillId="9" borderId="15" xfId="0" applyFill="1" applyBorder="1"/>
    <xf numFmtId="0" fontId="0" fillId="9" borderId="21" xfId="0" applyFill="1" applyBorder="1"/>
    <xf numFmtId="0" fontId="6" fillId="9" borderId="21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 vertical="center"/>
    </xf>
    <xf numFmtId="0" fontId="6" fillId="9" borderId="19" xfId="0" applyFont="1" applyFill="1" applyBorder="1"/>
    <xf numFmtId="0" fontId="6" fillId="9" borderId="20" xfId="0" applyFont="1" applyFill="1" applyBorder="1"/>
    <xf numFmtId="0" fontId="6" fillId="9" borderId="20" xfId="0" applyFont="1" applyFill="1" applyBorder="1" applyAlignment="1">
      <alignment horizontal="center"/>
    </xf>
    <xf numFmtId="0" fontId="2" fillId="5" borderId="15" xfId="0" applyFont="1" applyFill="1" applyBorder="1"/>
    <xf numFmtId="0" fontId="2" fillId="5" borderId="21" xfId="0" applyFont="1" applyFill="1" applyBorder="1"/>
    <xf numFmtId="0" fontId="6" fillId="5" borderId="21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 vertical="center"/>
    </xf>
    <xf numFmtId="0" fontId="6" fillId="10" borderId="19" xfId="0" applyFont="1" applyFill="1" applyBorder="1"/>
    <xf numFmtId="0" fontId="6" fillId="10" borderId="20" xfId="0" applyFont="1" applyFill="1" applyBorder="1"/>
    <xf numFmtId="0" fontId="6" fillId="10" borderId="15" xfId="0" applyFont="1" applyFill="1" applyBorder="1"/>
    <xf numFmtId="0" fontId="6" fillId="10" borderId="21" xfId="0" applyFont="1" applyFill="1" applyBorder="1"/>
    <xf numFmtId="0" fontId="6" fillId="10" borderId="21" xfId="0" applyFont="1" applyFill="1" applyBorder="1" applyAlignment="1">
      <alignment horizontal="center" vertical="center"/>
    </xf>
    <xf numFmtId="0" fontId="9" fillId="10" borderId="15" xfId="0" applyFont="1" applyFill="1" applyBorder="1"/>
    <xf numFmtId="0" fontId="9" fillId="10" borderId="21" xfId="0" applyFont="1" applyFill="1" applyBorder="1"/>
    <xf numFmtId="0" fontId="6" fillId="10" borderId="21" xfId="0" applyFont="1" applyFill="1" applyBorder="1" applyAlignment="1">
      <alignment horizontal="center"/>
    </xf>
    <xf numFmtId="0" fontId="0" fillId="6" borderId="15" xfId="0" applyFill="1" applyBorder="1"/>
    <xf numFmtId="0" fontId="0" fillId="6" borderId="21" xfId="0" applyFill="1" applyBorder="1"/>
    <xf numFmtId="0" fontId="0" fillId="6" borderId="21" xfId="0" applyFill="1" applyBorder="1" applyAlignment="1">
      <alignment horizontal="center" vertical="center"/>
    </xf>
    <xf numFmtId="0" fontId="6" fillId="11" borderId="15" xfId="0" applyFont="1" applyFill="1" applyBorder="1"/>
    <xf numFmtId="0" fontId="6" fillId="11" borderId="21" xfId="0" applyFont="1" applyFill="1" applyBorder="1"/>
    <xf numFmtId="0" fontId="6" fillId="11" borderId="21" xfId="0" applyFont="1" applyFill="1" applyBorder="1" applyAlignment="1">
      <alignment horizontal="center" vertical="center"/>
    </xf>
    <xf numFmtId="0" fontId="0" fillId="3" borderId="29" xfId="0" applyFill="1" applyBorder="1"/>
    <xf numFmtId="0" fontId="0" fillId="3" borderId="30" xfId="0" applyFill="1" applyBorder="1"/>
    <xf numFmtId="0" fontId="0" fillId="3" borderId="30" xfId="0" applyFill="1" applyBorder="1" applyAlignment="1">
      <alignment horizontal="center" vertical="center"/>
    </xf>
    <xf numFmtId="0" fontId="6" fillId="5" borderId="26" xfId="0" applyFont="1" applyFill="1" applyBorder="1"/>
    <xf numFmtId="0" fontId="6" fillId="4" borderId="26" xfId="0" applyFont="1" applyFill="1" applyBorder="1"/>
    <xf numFmtId="0" fontId="6" fillId="9" borderId="17" xfId="0" applyFont="1" applyFill="1" applyBorder="1"/>
    <xf numFmtId="0" fontId="0" fillId="3" borderId="15" xfId="0" applyFill="1" applyBorder="1"/>
    <xf numFmtId="0" fontId="6" fillId="5" borderId="19" xfId="0" applyFont="1" applyFill="1" applyBorder="1"/>
    <xf numFmtId="0" fontId="6" fillId="11" borderId="22" xfId="0" applyFont="1" applyFill="1" applyBorder="1"/>
    <xf numFmtId="0" fontId="6" fillId="10" borderId="26" xfId="0" applyFont="1" applyFill="1" applyBorder="1"/>
    <xf numFmtId="0" fontId="6" fillId="5" borderId="27" xfId="0" applyFont="1" applyFill="1" applyBorder="1"/>
    <xf numFmtId="0" fontId="6" fillId="4" borderId="27" xfId="0" applyFont="1" applyFill="1" applyBorder="1"/>
    <xf numFmtId="0" fontId="6" fillId="9" borderId="28" xfId="0" applyFont="1" applyFill="1" applyBorder="1"/>
    <xf numFmtId="0" fontId="0" fillId="3" borderId="21" xfId="0" applyFill="1" applyBorder="1"/>
    <xf numFmtId="0" fontId="6" fillId="5" borderId="20" xfId="0" applyFont="1" applyFill="1" applyBorder="1"/>
    <xf numFmtId="0" fontId="6" fillId="11" borderId="23" xfId="0" applyFont="1" applyFill="1" applyBorder="1"/>
    <xf numFmtId="0" fontId="6" fillId="10" borderId="27" xfId="0" applyFont="1" applyFill="1" applyBorder="1"/>
    <xf numFmtId="0" fontId="6" fillId="5" borderId="27" xfId="0" applyFont="1" applyFill="1" applyBorder="1" applyAlignment="1">
      <alignment horizontal="center"/>
    </xf>
    <xf numFmtId="0" fontId="6" fillId="11" borderId="23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0" fontId="9" fillId="10" borderId="22" xfId="0" applyFont="1" applyFill="1" applyBorder="1"/>
    <xf numFmtId="0" fontId="9" fillId="10" borderId="23" xfId="0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11" borderId="15" xfId="0" applyFont="1" applyFill="1" applyBorder="1"/>
    <xf numFmtId="0" fontId="6" fillId="2" borderId="22" xfId="0" applyFont="1" applyFill="1" applyBorder="1"/>
    <xf numFmtId="0" fontId="6" fillId="11" borderId="19" xfId="0" applyFont="1" applyFill="1" applyBorder="1"/>
    <xf numFmtId="0" fontId="2" fillId="11" borderId="21" xfId="0" applyFont="1" applyFill="1" applyBorder="1"/>
    <xf numFmtId="0" fontId="6" fillId="2" borderId="23" xfId="0" applyFont="1" applyFill="1" applyBorder="1"/>
    <xf numFmtId="0" fontId="6" fillId="11" borderId="20" xfId="0" applyFont="1" applyFill="1" applyBorder="1"/>
    <xf numFmtId="0" fontId="6" fillId="2" borderId="23" xfId="0" applyFont="1" applyFill="1" applyBorder="1" applyAlignment="1">
      <alignment horizontal="center" vertical="center"/>
    </xf>
    <xf numFmtId="0" fontId="6" fillId="11" borderId="20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20" xfId="0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6" fillId="5" borderId="13" xfId="0" applyFont="1" applyFill="1" applyBorder="1"/>
    <xf numFmtId="0" fontId="6" fillId="5" borderId="33" xfId="0" applyFont="1" applyFill="1" applyBorder="1"/>
    <xf numFmtId="0" fontId="6" fillId="9" borderId="28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4" borderId="31" xfId="0" applyFont="1" applyFill="1" applyBorder="1"/>
    <xf numFmtId="0" fontId="6" fillId="10" borderId="34" xfId="0" applyFont="1" applyFill="1" applyBorder="1"/>
    <xf numFmtId="0" fontId="6" fillId="4" borderId="32" xfId="0" applyFont="1" applyFill="1" applyBorder="1"/>
    <xf numFmtId="0" fontId="6" fillId="10" borderId="35" xfId="0" applyFont="1" applyFill="1" applyBorder="1"/>
    <xf numFmtId="0" fontId="6" fillId="5" borderId="20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 vertical="center"/>
    </xf>
    <xf numFmtId="0" fontId="6" fillId="10" borderId="35" xfId="0" applyFont="1" applyFill="1" applyBorder="1" applyAlignment="1">
      <alignment horizontal="center" vertical="center"/>
    </xf>
    <xf numFmtId="0" fontId="6" fillId="4" borderId="13" xfId="0" applyFont="1" applyFill="1" applyBorder="1"/>
    <xf numFmtId="0" fontId="6" fillId="4" borderId="33" xfId="0" applyFont="1" applyFill="1" applyBorder="1"/>
    <xf numFmtId="0" fontId="6" fillId="4" borderId="33" xfId="0" applyFont="1" applyFill="1" applyBorder="1" applyAlignment="1">
      <alignment horizontal="center" vertical="center"/>
    </xf>
    <xf numFmtId="0" fontId="6" fillId="7" borderId="31" xfId="0" applyFont="1" applyFill="1" applyBorder="1"/>
    <xf numFmtId="0" fontId="6" fillId="7" borderId="32" xfId="0" applyFont="1" applyFill="1" applyBorder="1"/>
    <xf numFmtId="0" fontId="6" fillId="7" borderId="32" xfId="0" applyFont="1" applyFill="1" applyBorder="1" applyAlignment="1">
      <alignment horizontal="center" vertical="center"/>
    </xf>
    <xf numFmtId="0" fontId="6" fillId="12" borderId="31" xfId="0" applyFont="1" applyFill="1" applyBorder="1"/>
    <xf numFmtId="0" fontId="6" fillId="12" borderId="32" xfId="0" applyFont="1" applyFill="1" applyBorder="1"/>
    <xf numFmtId="0" fontId="6" fillId="12" borderId="32" xfId="0" applyFont="1" applyFill="1" applyBorder="1" applyAlignment="1">
      <alignment horizontal="center" vertical="center"/>
    </xf>
    <xf numFmtId="0" fontId="5" fillId="12" borderId="0" xfId="0" applyFont="1" applyFill="1" applyAlignment="1">
      <alignment horizontal="center"/>
    </xf>
    <xf numFmtId="0" fontId="3" fillId="12" borderId="0" xfId="0" applyFont="1" applyFill="1" applyAlignment="1">
      <alignment horizontal="center"/>
    </xf>
    <xf numFmtId="0" fontId="3" fillId="12" borderId="0" xfId="0" applyFont="1" applyFill="1" applyAlignment="1">
      <alignment horizontal="center" vertical="center"/>
    </xf>
    <xf numFmtId="0" fontId="0" fillId="12" borderId="0" xfId="0" applyFill="1"/>
    <xf numFmtId="0" fontId="11" fillId="12" borderId="0" xfId="0" applyFont="1" applyFill="1"/>
    <xf numFmtId="0" fontId="11" fillId="0" borderId="0" xfId="0" applyFont="1"/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F2A21-0F23-4E44-BEB2-1530AA239DD2}">
  <dimension ref="A1:B8"/>
  <sheetViews>
    <sheetView tabSelected="1" workbookViewId="0">
      <selection sqref="A1:B8"/>
    </sheetView>
  </sheetViews>
  <sheetFormatPr defaultColWidth="9.125" defaultRowHeight="15.75"/>
  <cols>
    <col min="1" max="1" width="18.125" style="12" customWidth="1"/>
    <col min="2" max="2" width="14.375" style="12" bestFit="1" customWidth="1"/>
    <col min="3" max="16384" width="9.125" style="12"/>
  </cols>
  <sheetData>
    <row r="1" spans="1:2" ht="21.75" thickBot="1">
      <c r="A1" s="148" t="s">
        <v>27</v>
      </c>
      <c r="B1" s="149" t="s">
        <v>28</v>
      </c>
    </row>
    <row r="2" spans="1:2" ht="21">
      <c r="A2" s="150" t="s">
        <v>29</v>
      </c>
      <c r="B2" s="151">
        <f>'PUNTI per ASSEGNATI'!AA151</f>
        <v>817</v>
      </c>
    </row>
    <row r="3" spans="1:2" ht="21">
      <c r="A3" s="152" t="s">
        <v>34</v>
      </c>
      <c r="B3" s="153">
        <f>'PUNTI per ASSEGNATI'!AA21</f>
        <v>633</v>
      </c>
    </row>
    <row r="4" spans="1:2" ht="21">
      <c r="A4" s="152" t="s">
        <v>33</v>
      </c>
      <c r="B4" s="153">
        <f>'PUNTI per ASSEGNATI'!AA129</f>
        <v>390</v>
      </c>
    </row>
    <row r="5" spans="1:2" ht="21">
      <c r="A5" s="152" t="s">
        <v>30</v>
      </c>
      <c r="B5" s="153">
        <f>'PUNTI per ASSEGNATI'!AA44</f>
        <v>388</v>
      </c>
    </row>
    <row r="6" spans="1:2" ht="21">
      <c r="A6" s="152" t="s">
        <v>31</v>
      </c>
      <c r="B6" s="153">
        <f>'PUNTI per ASSEGNATI'!AA103</f>
        <v>305</v>
      </c>
    </row>
    <row r="7" spans="1:2" ht="21">
      <c r="A7" s="152" t="s">
        <v>35</v>
      </c>
      <c r="B7" s="153">
        <f>'PUNTI per ASSEGNATI'!AA68</f>
        <v>217</v>
      </c>
    </row>
    <row r="8" spans="1:2" ht="21.75" thickBot="1">
      <c r="A8" s="154" t="s">
        <v>32</v>
      </c>
      <c r="B8" s="155">
        <f>'PUNTI per ASSEGNATI'!AA86</f>
        <v>110</v>
      </c>
    </row>
  </sheetData>
  <sortState xmlns:xlrd2="http://schemas.microsoft.com/office/spreadsheetml/2017/richdata2" ref="A2:B8">
    <sortCondition descending="1" ref="B2:B8"/>
  </sortState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B950-5602-B841-8E33-14CB337857F6}">
  <dimension ref="A1:AA158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A2" sqref="AA2"/>
    </sheetView>
  </sheetViews>
  <sheetFormatPr defaultColWidth="11.5" defaultRowHeight="15.75"/>
  <cols>
    <col min="1" max="1" width="14.875" bestFit="1" customWidth="1"/>
    <col min="2" max="2" width="15.625" bestFit="1" customWidth="1"/>
    <col min="4" max="4" width="5.5" style="13" customWidth="1"/>
    <col min="5" max="5" width="8.875" style="13" customWidth="1"/>
    <col min="6" max="6" width="7.875" style="13" customWidth="1"/>
    <col min="7" max="7" width="8.875" style="13" customWidth="1"/>
    <col min="8" max="8" width="8.5" style="13" customWidth="1"/>
    <col min="9" max="9" width="7.375" style="13" customWidth="1"/>
    <col min="10" max="10" width="7" style="13" customWidth="1"/>
    <col min="11" max="11" width="5.625" style="13" customWidth="1"/>
    <col min="12" max="12" width="6.5" style="13" customWidth="1"/>
    <col min="13" max="13" width="6.125" style="13" customWidth="1"/>
    <col min="14" max="14" width="6" style="13" customWidth="1"/>
    <col min="15" max="15" width="6.625" style="13" customWidth="1"/>
    <col min="16" max="16" width="6.625" style="116" customWidth="1"/>
    <col min="17" max="17" width="6.125" style="116" customWidth="1"/>
    <col min="18" max="18" width="8.125" style="116" bestFit="1" customWidth="1"/>
    <col min="19" max="20" width="9.375" style="116" customWidth="1"/>
    <col min="21" max="25" width="8.125" style="116" customWidth="1"/>
    <col min="27" max="27" width="5.125" bestFit="1" customWidth="1"/>
  </cols>
  <sheetData>
    <row r="1" spans="1:27" s="104" customFormat="1" ht="66" customHeight="1" thickBot="1">
      <c r="A1" s="102" t="s">
        <v>36</v>
      </c>
      <c r="B1" s="102" t="s">
        <v>37</v>
      </c>
      <c r="C1" s="102" t="s">
        <v>27</v>
      </c>
      <c r="D1" s="103" t="s">
        <v>38</v>
      </c>
      <c r="E1" s="103" t="s">
        <v>39</v>
      </c>
      <c r="F1" s="103" t="s">
        <v>40</v>
      </c>
      <c r="G1" s="103" t="s">
        <v>41</v>
      </c>
      <c r="H1" s="103" t="s">
        <v>292</v>
      </c>
      <c r="I1" s="103" t="s">
        <v>42</v>
      </c>
      <c r="J1" s="103" t="s">
        <v>285</v>
      </c>
      <c r="K1" s="103" t="s">
        <v>284</v>
      </c>
      <c r="L1" s="103" t="s">
        <v>281</v>
      </c>
      <c r="M1" s="103" t="s">
        <v>282</v>
      </c>
      <c r="N1" s="103" t="s">
        <v>283</v>
      </c>
      <c r="O1" s="103" t="s">
        <v>286</v>
      </c>
      <c r="P1" s="103" t="s">
        <v>287</v>
      </c>
      <c r="Q1" s="103" t="s">
        <v>288</v>
      </c>
      <c r="R1" s="115" t="s">
        <v>290</v>
      </c>
      <c r="S1" s="115" t="s">
        <v>293</v>
      </c>
      <c r="T1" s="115" t="s">
        <v>294</v>
      </c>
      <c r="U1" s="115" t="s">
        <v>7</v>
      </c>
      <c r="V1" s="115" t="s">
        <v>295</v>
      </c>
      <c r="W1" s="115" t="s">
        <v>19</v>
      </c>
      <c r="X1" s="115"/>
      <c r="Y1" s="115"/>
      <c r="AA1" s="104" t="s">
        <v>291</v>
      </c>
    </row>
    <row r="2" spans="1:27">
      <c r="A2" s="113" t="s">
        <v>77</v>
      </c>
      <c r="B2" s="114" t="s">
        <v>78</v>
      </c>
      <c r="C2" s="98" t="s">
        <v>34</v>
      </c>
      <c r="D2" s="13">
        <v>10</v>
      </c>
      <c r="H2" s="13">
        <v>5</v>
      </c>
      <c r="I2" s="13">
        <v>10</v>
      </c>
      <c r="N2" s="13">
        <v>15</v>
      </c>
      <c r="P2" s="117"/>
      <c r="Q2" s="117"/>
      <c r="S2" s="116">
        <v>25</v>
      </c>
      <c r="U2" s="116">
        <v>5</v>
      </c>
      <c r="AA2">
        <f>SUM(D2:Z2)</f>
        <v>70</v>
      </c>
    </row>
    <row r="3" spans="1:27">
      <c r="A3" s="17" t="s">
        <v>75</v>
      </c>
      <c r="B3" s="18" t="s">
        <v>76</v>
      </c>
      <c r="C3" s="19" t="s">
        <v>34</v>
      </c>
      <c r="P3" s="117"/>
      <c r="Q3" s="117"/>
      <c r="U3" s="116">
        <v>5</v>
      </c>
      <c r="AA3">
        <f>SUM(D3:Z3)</f>
        <v>5</v>
      </c>
    </row>
    <row r="4" spans="1:27">
      <c r="A4" s="17" t="s">
        <v>73</v>
      </c>
      <c r="B4" s="18" t="s">
        <v>74</v>
      </c>
      <c r="C4" s="19" t="s">
        <v>34</v>
      </c>
      <c r="P4" s="117"/>
      <c r="Q4" s="117"/>
      <c r="AA4">
        <f>SUM(D4:Z4)</f>
        <v>0</v>
      </c>
    </row>
    <row r="5" spans="1:27">
      <c r="A5" s="17" t="s">
        <v>71</v>
      </c>
      <c r="B5" s="18" t="s">
        <v>72</v>
      </c>
      <c r="C5" s="19" t="s">
        <v>34</v>
      </c>
      <c r="P5" s="117"/>
      <c r="Q5" s="117"/>
      <c r="R5" s="116">
        <v>15</v>
      </c>
      <c r="AA5">
        <f>SUM(D5:Z5)</f>
        <v>15</v>
      </c>
    </row>
    <row r="6" spans="1:27">
      <c r="A6" s="17" t="s">
        <v>69</v>
      </c>
      <c r="B6" s="18" t="s">
        <v>70</v>
      </c>
      <c r="C6" s="19" t="s">
        <v>34</v>
      </c>
      <c r="P6" s="117"/>
      <c r="Q6" s="117"/>
      <c r="AA6">
        <f>SUM(D6:Z6)</f>
        <v>0</v>
      </c>
    </row>
    <row r="7" spans="1:27">
      <c r="A7" s="17" t="s">
        <v>67</v>
      </c>
      <c r="B7" s="18" t="s">
        <v>68</v>
      </c>
      <c r="C7" s="19" t="s">
        <v>34</v>
      </c>
      <c r="J7" s="13">
        <v>50</v>
      </c>
      <c r="L7" s="13">
        <v>15</v>
      </c>
      <c r="P7" s="117">
        <v>15</v>
      </c>
      <c r="Q7" s="117">
        <v>25</v>
      </c>
      <c r="R7" s="116">
        <v>25</v>
      </c>
      <c r="U7" s="116">
        <v>25</v>
      </c>
      <c r="AA7">
        <f>SUM(D7:Z7)</f>
        <v>155</v>
      </c>
    </row>
    <row r="8" spans="1:27">
      <c r="A8" s="17" t="s">
        <v>65</v>
      </c>
      <c r="B8" s="18" t="s">
        <v>66</v>
      </c>
      <c r="C8" s="19" t="s">
        <v>34</v>
      </c>
      <c r="P8" s="117"/>
      <c r="Q8" s="117"/>
      <c r="AA8">
        <f>SUM(D8:Z8)</f>
        <v>0</v>
      </c>
    </row>
    <row r="9" spans="1:27">
      <c r="A9" s="20" t="s">
        <v>63</v>
      </c>
      <c r="B9" s="18" t="s">
        <v>64</v>
      </c>
      <c r="C9" s="19" t="s">
        <v>34</v>
      </c>
      <c r="I9" s="13">
        <v>10</v>
      </c>
      <c r="P9" s="117"/>
      <c r="Q9" s="117"/>
      <c r="AA9">
        <f>SUM(D9:Z9)</f>
        <v>10</v>
      </c>
    </row>
    <row r="10" spans="1:27">
      <c r="A10" s="17" t="s">
        <v>61</v>
      </c>
      <c r="B10" s="18" t="s">
        <v>62</v>
      </c>
      <c r="C10" s="21" t="s">
        <v>34</v>
      </c>
      <c r="P10" s="117"/>
      <c r="Q10" s="117"/>
      <c r="AA10">
        <f>SUM(D10:Z10)</f>
        <v>0</v>
      </c>
    </row>
    <row r="11" spans="1:27">
      <c r="A11" s="17" t="s">
        <v>59</v>
      </c>
      <c r="B11" s="18" t="s">
        <v>60</v>
      </c>
      <c r="C11" s="19" t="s">
        <v>34</v>
      </c>
      <c r="P11" s="117"/>
      <c r="Q11" s="117"/>
      <c r="AA11">
        <f>SUM(D11:Z11)</f>
        <v>0</v>
      </c>
    </row>
    <row r="12" spans="1:27">
      <c r="A12" s="17" t="s">
        <v>57</v>
      </c>
      <c r="B12" s="18" t="s">
        <v>58</v>
      </c>
      <c r="C12" s="19" t="s">
        <v>34</v>
      </c>
      <c r="I12" s="13">
        <v>33</v>
      </c>
      <c r="L12" s="13">
        <v>25</v>
      </c>
      <c r="P12" s="116">
        <v>50</v>
      </c>
      <c r="Q12" s="116">
        <v>50</v>
      </c>
      <c r="R12" s="116">
        <v>80</v>
      </c>
      <c r="AA12">
        <f>SUM(D12:Z12)</f>
        <v>238</v>
      </c>
    </row>
    <row r="13" spans="1:27">
      <c r="A13" s="20" t="s">
        <v>55</v>
      </c>
      <c r="B13" s="18" t="s">
        <v>56</v>
      </c>
      <c r="C13" s="19" t="s">
        <v>34</v>
      </c>
      <c r="I13" s="13">
        <v>10</v>
      </c>
      <c r="P13" s="117"/>
      <c r="Q13" s="117"/>
      <c r="AA13">
        <f>SUM(D13:Z13)</f>
        <v>10</v>
      </c>
    </row>
    <row r="14" spans="1:27">
      <c r="A14" s="17" t="s">
        <v>53</v>
      </c>
      <c r="B14" s="18" t="s">
        <v>54</v>
      </c>
      <c r="C14" s="19" t="s">
        <v>34</v>
      </c>
      <c r="M14" s="13">
        <v>25</v>
      </c>
      <c r="O14" s="13">
        <v>25</v>
      </c>
      <c r="P14" s="117"/>
      <c r="Q14" s="117"/>
      <c r="R14" s="116">
        <v>25</v>
      </c>
      <c r="AA14">
        <f>SUM(D14:Z14)</f>
        <v>75</v>
      </c>
    </row>
    <row r="15" spans="1:27">
      <c r="A15" s="17" t="s">
        <v>51</v>
      </c>
      <c r="B15" s="18" t="s">
        <v>52</v>
      </c>
      <c r="C15" s="19" t="s">
        <v>34</v>
      </c>
      <c r="P15" s="117"/>
      <c r="Q15" s="117"/>
      <c r="AA15">
        <f>SUM(D15:Z15)</f>
        <v>0</v>
      </c>
    </row>
    <row r="16" spans="1:27">
      <c r="A16" s="17" t="s">
        <v>49</v>
      </c>
      <c r="B16" s="18" t="s">
        <v>50</v>
      </c>
      <c r="C16" s="19" t="s">
        <v>34</v>
      </c>
      <c r="P16" s="117"/>
      <c r="Q16" s="117"/>
      <c r="AA16">
        <f>SUM(D16:Z16)</f>
        <v>0</v>
      </c>
    </row>
    <row r="17" spans="1:27">
      <c r="A17" s="17" t="s">
        <v>47</v>
      </c>
      <c r="B17" s="18" t="s">
        <v>48</v>
      </c>
      <c r="C17" s="19" t="s">
        <v>34</v>
      </c>
      <c r="P17" s="117"/>
      <c r="Q17" s="117"/>
      <c r="AA17">
        <f>SUM(D17:Z17)</f>
        <v>0</v>
      </c>
    </row>
    <row r="18" spans="1:27">
      <c r="A18" s="84" t="s">
        <v>79</v>
      </c>
      <c r="B18" s="91" t="s">
        <v>80</v>
      </c>
      <c r="C18" s="97" t="s">
        <v>34</v>
      </c>
      <c r="P18" s="117"/>
      <c r="Q18" s="117"/>
      <c r="U18" s="116">
        <v>5</v>
      </c>
      <c r="AA18">
        <f>SUM(D18:Z18)</f>
        <v>5</v>
      </c>
    </row>
    <row r="19" spans="1:27">
      <c r="A19" s="14" t="s">
        <v>45</v>
      </c>
      <c r="B19" s="15" t="s">
        <v>46</v>
      </c>
      <c r="C19" s="16" t="s">
        <v>34</v>
      </c>
      <c r="P19" s="117"/>
      <c r="Q19" s="117"/>
      <c r="AA19">
        <f>SUM(D19:Z19)</f>
        <v>0</v>
      </c>
    </row>
    <row r="20" spans="1:27">
      <c r="A20" s="106" t="s">
        <v>43</v>
      </c>
      <c r="B20" s="109" t="s">
        <v>44</v>
      </c>
      <c r="C20" s="111" t="s">
        <v>34</v>
      </c>
      <c r="K20" s="13">
        <v>50</v>
      </c>
      <c r="P20" s="117"/>
      <c r="Q20" s="117"/>
      <c r="AA20">
        <f>SUM(D20:Z20)</f>
        <v>50</v>
      </c>
    </row>
    <row r="21" spans="1:27" ht="21">
      <c r="A21" s="139"/>
      <c r="B21" s="140"/>
      <c r="C21" s="141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3"/>
      <c r="Q21" s="143"/>
      <c r="R21" s="144"/>
      <c r="S21" s="144"/>
      <c r="T21" s="144"/>
      <c r="U21" s="144"/>
      <c r="V21" s="144"/>
      <c r="W21" s="144"/>
      <c r="X21" s="144"/>
      <c r="Y21" s="144"/>
      <c r="Z21" s="145"/>
      <c r="AA21" s="146">
        <f>SUM(AA2:AA20)</f>
        <v>633</v>
      </c>
    </row>
    <row r="22" spans="1:27" ht="16.5" thickBot="1">
      <c r="A22" s="125" t="s">
        <v>121</v>
      </c>
      <c r="B22" s="127" t="s">
        <v>122</v>
      </c>
      <c r="C22" s="130" t="s">
        <v>83</v>
      </c>
      <c r="P22" s="117"/>
      <c r="Q22" s="117"/>
      <c r="AA22">
        <f>SUM(D22:Z22)</f>
        <v>0</v>
      </c>
    </row>
    <row r="23" spans="1:27">
      <c r="A23" s="22" t="s">
        <v>119</v>
      </c>
      <c r="B23" s="23" t="s">
        <v>120</v>
      </c>
      <c r="C23" s="39" t="s">
        <v>83</v>
      </c>
      <c r="P23" s="117"/>
      <c r="Q23" s="117"/>
      <c r="AA23">
        <f>SUM(D23:Z23)</f>
        <v>0</v>
      </c>
    </row>
    <row r="24" spans="1:27">
      <c r="A24" s="25" t="s">
        <v>51</v>
      </c>
      <c r="B24" s="26" t="s">
        <v>118</v>
      </c>
      <c r="C24" s="27" t="s">
        <v>83</v>
      </c>
      <c r="D24" s="13">
        <v>15</v>
      </c>
      <c r="H24" s="13">
        <v>10</v>
      </c>
      <c r="P24" s="117"/>
      <c r="Q24" s="117"/>
      <c r="R24" s="116">
        <v>15</v>
      </c>
      <c r="U24" s="116">
        <v>37</v>
      </c>
      <c r="AA24">
        <f>SUM(D24:Z24)</f>
        <v>77</v>
      </c>
    </row>
    <row r="25" spans="1:27">
      <c r="A25" s="25" t="s">
        <v>116</v>
      </c>
      <c r="B25" s="26" t="s">
        <v>117</v>
      </c>
      <c r="C25" s="27" t="s">
        <v>83</v>
      </c>
      <c r="I25" s="13">
        <v>33</v>
      </c>
      <c r="P25" s="117"/>
      <c r="Q25" s="117"/>
      <c r="AA25">
        <f>SUM(D25:Z25)</f>
        <v>33</v>
      </c>
    </row>
    <row r="26" spans="1:27">
      <c r="A26" s="25" t="s">
        <v>114</v>
      </c>
      <c r="B26" s="26" t="s">
        <v>115</v>
      </c>
      <c r="C26" s="27" t="s">
        <v>83</v>
      </c>
      <c r="P26" s="117"/>
      <c r="Q26" s="117"/>
      <c r="AA26">
        <f>SUM(D26:Z26)</f>
        <v>0</v>
      </c>
    </row>
    <row r="27" spans="1:27">
      <c r="A27" s="25" t="s">
        <v>53</v>
      </c>
      <c r="B27" s="26" t="s">
        <v>113</v>
      </c>
      <c r="C27" s="27" t="s">
        <v>83</v>
      </c>
      <c r="P27" s="117"/>
      <c r="Q27" s="117"/>
      <c r="W27" s="116">
        <v>10</v>
      </c>
      <c r="AA27">
        <f>SUM(D27:Z27)</f>
        <v>10</v>
      </c>
    </row>
    <row r="28" spans="1:27">
      <c r="A28" s="25" t="s">
        <v>111</v>
      </c>
      <c r="B28" s="26" t="s">
        <v>112</v>
      </c>
      <c r="C28" s="27" t="s">
        <v>83</v>
      </c>
      <c r="P28" s="117"/>
      <c r="Q28" s="117"/>
      <c r="U28" s="116">
        <v>4</v>
      </c>
      <c r="AA28">
        <f>SUM(D28:Z28)</f>
        <v>4</v>
      </c>
    </row>
    <row r="29" spans="1:27">
      <c r="A29" s="25" t="s">
        <v>109</v>
      </c>
      <c r="B29" s="26" t="s">
        <v>110</v>
      </c>
      <c r="C29" s="27" t="s">
        <v>83</v>
      </c>
      <c r="M29" s="13">
        <v>50</v>
      </c>
      <c r="O29" s="13">
        <v>50</v>
      </c>
      <c r="P29" s="117"/>
      <c r="Q29" s="117"/>
      <c r="R29" s="116">
        <v>15</v>
      </c>
      <c r="AA29">
        <f>SUM(D29:Z29)</f>
        <v>115</v>
      </c>
    </row>
    <row r="30" spans="1:27">
      <c r="A30" s="25" t="s">
        <v>107</v>
      </c>
      <c r="B30" s="26" t="s">
        <v>108</v>
      </c>
      <c r="C30" s="27" t="s">
        <v>83</v>
      </c>
      <c r="P30" s="117"/>
      <c r="Q30" s="117"/>
      <c r="AA30">
        <f>SUM(D30:Z30)</f>
        <v>0</v>
      </c>
    </row>
    <row r="31" spans="1:27">
      <c r="A31" s="28" t="s">
        <v>105</v>
      </c>
      <c r="B31" s="29" t="s">
        <v>106</v>
      </c>
      <c r="C31" s="27" t="s">
        <v>83</v>
      </c>
      <c r="P31" s="117"/>
      <c r="Q31" s="117"/>
      <c r="AA31">
        <f>SUM(D31:Z31)</f>
        <v>0</v>
      </c>
    </row>
    <row r="32" spans="1:27">
      <c r="A32" s="25" t="s">
        <v>103</v>
      </c>
      <c r="B32" s="26" t="s">
        <v>104</v>
      </c>
      <c r="C32" s="27" t="s">
        <v>83</v>
      </c>
      <c r="I32" s="13">
        <v>37</v>
      </c>
      <c r="P32" s="117"/>
      <c r="Q32" s="117"/>
      <c r="W32" s="116">
        <v>15</v>
      </c>
      <c r="AA32">
        <f>SUM(D32:Z32)</f>
        <v>52</v>
      </c>
    </row>
    <row r="33" spans="1:27">
      <c r="A33" s="25" t="s">
        <v>101</v>
      </c>
      <c r="B33" s="26" t="s">
        <v>102</v>
      </c>
      <c r="C33" s="27" t="s">
        <v>83</v>
      </c>
      <c r="I33" s="13">
        <v>37</v>
      </c>
      <c r="P33" s="117"/>
      <c r="Q33" s="117"/>
      <c r="AA33">
        <f>SUM(D33:Z33)</f>
        <v>37</v>
      </c>
    </row>
    <row r="34" spans="1:27">
      <c r="A34" s="31" t="s">
        <v>99</v>
      </c>
      <c r="B34" s="32" t="s">
        <v>100</v>
      </c>
      <c r="C34" s="33" t="s">
        <v>83</v>
      </c>
      <c r="P34" s="117"/>
      <c r="Q34" s="117"/>
      <c r="S34" s="116">
        <v>15</v>
      </c>
      <c r="T34" s="116">
        <v>15</v>
      </c>
      <c r="AA34">
        <f>SUM(D34:Z34)</f>
        <v>30</v>
      </c>
    </row>
    <row r="35" spans="1:27">
      <c r="A35" s="25" t="s">
        <v>49</v>
      </c>
      <c r="B35" s="26" t="s">
        <v>98</v>
      </c>
      <c r="C35" s="27" t="s">
        <v>83</v>
      </c>
      <c r="P35" s="117"/>
      <c r="Q35" s="117"/>
      <c r="AA35">
        <f>SUM(D35:Z35)</f>
        <v>0</v>
      </c>
    </row>
    <row r="36" spans="1:27">
      <c r="A36" s="28" t="s">
        <v>95</v>
      </c>
      <c r="B36" s="29" t="s">
        <v>96</v>
      </c>
      <c r="C36" s="30" t="s">
        <v>97</v>
      </c>
      <c r="P36" s="117"/>
      <c r="Q36" s="117"/>
      <c r="AA36">
        <f>SUM(D36:Z36)</f>
        <v>0</v>
      </c>
    </row>
    <row r="37" spans="1:27">
      <c r="A37" s="25" t="s">
        <v>93</v>
      </c>
      <c r="B37" s="26" t="s">
        <v>94</v>
      </c>
      <c r="C37" s="27" t="s">
        <v>83</v>
      </c>
      <c r="P37" s="117"/>
      <c r="Q37" s="117"/>
      <c r="AA37">
        <f>SUM(D37:Z37)</f>
        <v>0</v>
      </c>
    </row>
    <row r="38" spans="1:27">
      <c r="A38" s="25" t="s">
        <v>91</v>
      </c>
      <c r="B38" s="26" t="s">
        <v>92</v>
      </c>
      <c r="C38" s="27" t="s">
        <v>83</v>
      </c>
      <c r="P38" s="117"/>
      <c r="Q38" s="117"/>
      <c r="AA38">
        <f>SUM(D38:Z38)</f>
        <v>0</v>
      </c>
    </row>
    <row r="39" spans="1:27">
      <c r="A39" s="25" t="s">
        <v>103</v>
      </c>
      <c r="B39" s="26" t="s">
        <v>90</v>
      </c>
      <c r="C39" s="27" t="s">
        <v>83</v>
      </c>
      <c r="E39" s="13">
        <v>15</v>
      </c>
      <c r="G39" s="13">
        <v>15</v>
      </c>
      <c r="P39" s="117"/>
      <c r="Q39" s="117"/>
      <c r="AA39">
        <f>SUM(D39:Z39)</f>
        <v>30</v>
      </c>
    </row>
    <row r="40" spans="1:27">
      <c r="A40" s="25" t="s">
        <v>88</v>
      </c>
      <c r="B40" s="26" t="s">
        <v>89</v>
      </c>
      <c r="C40" s="27" t="s">
        <v>83</v>
      </c>
      <c r="P40" s="117"/>
      <c r="Q40" s="117"/>
      <c r="AA40">
        <f>SUM(D40:Z40)</f>
        <v>0</v>
      </c>
    </row>
    <row r="41" spans="1:27">
      <c r="A41" s="34" t="s">
        <v>86</v>
      </c>
      <c r="B41" s="35" t="s">
        <v>87</v>
      </c>
      <c r="C41" s="36" t="s">
        <v>83</v>
      </c>
      <c r="P41" s="117"/>
      <c r="Q41" s="117"/>
      <c r="AA41">
        <f>SUM(D41:Z41)</f>
        <v>0</v>
      </c>
    </row>
    <row r="42" spans="1:27" ht="16.5" thickBot="1">
      <c r="A42" s="37" t="s">
        <v>84</v>
      </c>
      <c r="B42" s="38" t="s">
        <v>85</v>
      </c>
      <c r="C42" s="36" t="s">
        <v>83</v>
      </c>
      <c r="P42" s="117"/>
      <c r="Q42" s="117"/>
      <c r="AA42">
        <f>SUM(D42:Z42)</f>
        <v>0</v>
      </c>
    </row>
    <row r="43" spans="1:27">
      <c r="A43" s="22" t="s">
        <v>81</v>
      </c>
      <c r="B43" s="23" t="s">
        <v>82</v>
      </c>
      <c r="C43" s="24" t="s">
        <v>83</v>
      </c>
      <c r="P43" s="117"/>
      <c r="Q43" s="117"/>
      <c r="AA43">
        <f>SUM(D43:Z43)</f>
        <v>0</v>
      </c>
    </row>
    <row r="44" spans="1:27" ht="21">
      <c r="A44" s="133"/>
      <c r="B44" s="134"/>
      <c r="C44" s="135"/>
      <c r="P44" s="117"/>
      <c r="Q44" s="117"/>
      <c r="AA44" s="147">
        <f>SUM(AA22:AA43)</f>
        <v>388</v>
      </c>
    </row>
    <row r="45" spans="1:27">
      <c r="A45" s="43" t="s">
        <v>69</v>
      </c>
      <c r="B45" s="44" t="s">
        <v>157</v>
      </c>
      <c r="C45" s="42" t="s">
        <v>35</v>
      </c>
      <c r="P45" s="117"/>
      <c r="Q45" s="117"/>
      <c r="AA45">
        <f>SUM(D45:Z45)</f>
        <v>0</v>
      </c>
    </row>
    <row r="46" spans="1:27">
      <c r="A46" s="40" t="s">
        <v>91</v>
      </c>
      <c r="B46" s="41" t="s">
        <v>117</v>
      </c>
      <c r="C46" s="42" t="s">
        <v>35</v>
      </c>
      <c r="P46" s="117"/>
      <c r="Q46" s="117"/>
      <c r="U46" s="116">
        <v>37</v>
      </c>
      <c r="AA46">
        <f>SUM(D46:Z46)</f>
        <v>37</v>
      </c>
    </row>
    <row r="47" spans="1:27">
      <c r="A47" s="40" t="s">
        <v>49</v>
      </c>
      <c r="B47" s="41" t="s">
        <v>156</v>
      </c>
      <c r="C47" s="42" t="s">
        <v>35</v>
      </c>
      <c r="P47" s="117"/>
      <c r="Q47" s="117"/>
      <c r="AA47">
        <f>SUM(D47:Z47)</f>
        <v>0</v>
      </c>
    </row>
    <row r="48" spans="1:27">
      <c r="A48" s="40" t="s">
        <v>123</v>
      </c>
      <c r="B48" s="41" t="s">
        <v>155</v>
      </c>
      <c r="C48" s="42" t="s">
        <v>35</v>
      </c>
      <c r="P48" s="117"/>
      <c r="Q48" s="117"/>
      <c r="AA48">
        <f>SUM(D48:Z48)</f>
        <v>0</v>
      </c>
    </row>
    <row r="49" spans="1:27">
      <c r="A49" s="40" t="s">
        <v>153</v>
      </c>
      <c r="B49" s="41" t="s">
        <v>154</v>
      </c>
      <c r="C49" s="42" t="s">
        <v>35</v>
      </c>
      <c r="P49" s="117"/>
      <c r="Q49" s="117"/>
      <c r="AA49">
        <f>SUM(D49:Z49)</f>
        <v>0</v>
      </c>
    </row>
    <row r="50" spans="1:27">
      <c r="A50" s="40" t="s">
        <v>151</v>
      </c>
      <c r="B50" s="41" t="s">
        <v>152</v>
      </c>
      <c r="C50" s="42" t="s">
        <v>35</v>
      </c>
      <c r="P50" s="117"/>
      <c r="Q50" s="117"/>
      <c r="AA50">
        <f>SUM(D50:Z50)</f>
        <v>0</v>
      </c>
    </row>
    <row r="51" spans="1:27">
      <c r="A51" s="40" t="s">
        <v>142</v>
      </c>
      <c r="B51" s="41" t="s">
        <v>150</v>
      </c>
      <c r="C51" s="42" t="s">
        <v>35</v>
      </c>
      <c r="H51" s="13">
        <v>5</v>
      </c>
      <c r="L51" s="13">
        <v>10</v>
      </c>
      <c r="N51" s="13">
        <v>50</v>
      </c>
      <c r="P51" s="117">
        <v>10</v>
      </c>
      <c r="Q51" s="117"/>
      <c r="R51" s="116">
        <v>25</v>
      </c>
      <c r="V51" s="116">
        <v>10</v>
      </c>
      <c r="W51" s="116">
        <v>35</v>
      </c>
      <c r="AA51">
        <f>SUM(D51:Z51)</f>
        <v>145</v>
      </c>
    </row>
    <row r="52" spans="1:27">
      <c r="A52" s="40" t="s">
        <v>148</v>
      </c>
      <c r="B52" s="41" t="s">
        <v>149</v>
      </c>
      <c r="C52" s="42" t="s">
        <v>35</v>
      </c>
      <c r="P52" s="117"/>
      <c r="Q52" s="117"/>
      <c r="AA52">
        <f>SUM(D52:Z52)</f>
        <v>0</v>
      </c>
    </row>
    <row r="53" spans="1:27">
      <c r="A53" s="40" t="s">
        <v>146</v>
      </c>
      <c r="B53" s="41" t="s">
        <v>147</v>
      </c>
      <c r="C53" s="42" t="s">
        <v>35</v>
      </c>
      <c r="P53" s="117"/>
      <c r="Q53" s="117"/>
      <c r="AA53">
        <f>SUM(D53:Z53)</f>
        <v>0</v>
      </c>
    </row>
    <row r="54" spans="1:27">
      <c r="A54" s="40" t="s">
        <v>144</v>
      </c>
      <c r="B54" s="41" t="s">
        <v>145</v>
      </c>
      <c r="C54" s="42" t="s">
        <v>35</v>
      </c>
      <c r="P54" s="117"/>
      <c r="Q54" s="117"/>
      <c r="AA54">
        <f>SUM(D54:Z54)</f>
        <v>0</v>
      </c>
    </row>
    <row r="55" spans="1:27">
      <c r="A55" s="40" t="s">
        <v>142</v>
      </c>
      <c r="B55" s="41" t="s">
        <v>143</v>
      </c>
      <c r="C55" s="42" t="s">
        <v>35</v>
      </c>
      <c r="P55" s="117"/>
      <c r="Q55" s="117"/>
      <c r="AA55">
        <f>SUM(D55:Z55)</f>
        <v>0</v>
      </c>
    </row>
    <row r="56" spans="1:27">
      <c r="A56" s="40" t="s">
        <v>140</v>
      </c>
      <c r="B56" s="41" t="s">
        <v>141</v>
      </c>
      <c r="C56" s="42" t="s">
        <v>35</v>
      </c>
      <c r="P56" s="117"/>
      <c r="Q56" s="117"/>
      <c r="AA56">
        <f>SUM(D56:Z56)</f>
        <v>0</v>
      </c>
    </row>
    <row r="57" spans="1:27">
      <c r="A57" s="40" t="s">
        <v>91</v>
      </c>
      <c r="B57" s="41" t="s">
        <v>139</v>
      </c>
      <c r="C57" s="42" t="s">
        <v>35</v>
      </c>
      <c r="P57" s="117"/>
      <c r="Q57" s="117"/>
      <c r="AA57">
        <f>SUM(D57:Z57)</f>
        <v>0</v>
      </c>
    </row>
    <row r="58" spans="1:27">
      <c r="A58" s="40" t="s">
        <v>137</v>
      </c>
      <c r="B58" s="41" t="s">
        <v>138</v>
      </c>
      <c r="C58" s="42" t="s">
        <v>35</v>
      </c>
      <c r="P58" s="117"/>
      <c r="Q58" s="117"/>
      <c r="AA58">
        <f>SUM(D58:Z58)</f>
        <v>0</v>
      </c>
    </row>
    <row r="59" spans="1:27">
      <c r="A59" s="40" t="s">
        <v>71</v>
      </c>
      <c r="B59" s="41" t="s">
        <v>136</v>
      </c>
      <c r="C59" s="42" t="s">
        <v>35</v>
      </c>
      <c r="P59" s="117"/>
      <c r="Q59" s="117"/>
      <c r="AA59">
        <f>SUM(D59:Z59)</f>
        <v>0</v>
      </c>
    </row>
    <row r="60" spans="1:27">
      <c r="A60" s="40" t="s">
        <v>93</v>
      </c>
      <c r="B60" s="41" t="s">
        <v>135</v>
      </c>
      <c r="C60" s="42" t="s">
        <v>35</v>
      </c>
      <c r="P60" s="117"/>
      <c r="Q60" s="117"/>
      <c r="R60" s="116">
        <v>10</v>
      </c>
      <c r="AA60">
        <f>SUM(D60:Z60)</f>
        <v>10</v>
      </c>
    </row>
    <row r="61" spans="1:27">
      <c r="A61" s="40" t="s">
        <v>133</v>
      </c>
      <c r="B61" s="41" t="s">
        <v>134</v>
      </c>
      <c r="C61" s="42" t="s">
        <v>35</v>
      </c>
      <c r="P61" s="117"/>
      <c r="Q61" s="117"/>
      <c r="AA61">
        <f>SUM(D61:Z61)</f>
        <v>0</v>
      </c>
    </row>
    <row r="62" spans="1:27">
      <c r="A62" s="40" t="s">
        <v>93</v>
      </c>
      <c r="B62" s="41" t="s">
        <v>132</v>
      </c>
      <c r="C62" s="42" t="s">
        <v>35</v>
      </c>
      <c r="P62" s="117"/>
      <c r="Q62" s="117"/>
      <c r="AA62">
        <f>SUM(D62:Z62)</f>
        <v>0</v>
      </c>
    </row>
    <row r="63" spans="1:27">
      <c r="A63" s="40" t="s">
        <v>130</v>
      </c>
      <c r="B63" s="41" t="s">
        <v>131</v>
      </c>
      <c r="C63" s="42" t="s">
        <v>35</v>
      </c>
      <c r="P63" s="117"/>
      <c r="Q63" s="117"/>
      <c r="AA63">
        <f>SUM(D63:Z63)</f>
        <v>0</v>
      </c>
    </row>
    <row r="64" spans="1:27">
      <c r="A64" s="43" t="s">
        <v>128</v>
      </c>
      <c r="B64" s="44" t="s">
        <v>129</v>
      </c>
      <c r="C64" s="42" t="s">
        <v>35</v>
      </c>
      <c r="P64" s="117"/>
      <c r="Q64" s="117"/>
      <c r="AA64">
        <f>SUM(D64:Z64)</f>
        <v>0</v>
      </c>
    </row>
    <row r="65" spans="1:27">
      <c r="A65" s="45" t="s">
        <v>126</v>
      </c>
      <c r="B65" s="46" t="s">
        <v>127</v>
      </c>
      <c r="C65" s="42" t="s">
        <v>35</v>
      </c>
      <c r="P65" s="117"/>
      <c r="Q65" s="117"/>
      <c r="AA65">
        <f>SUM(D65:Z65)</f>
        <v>0</v>
      </c>
    </row>
    <row r="66" spans="1:27">
      <c r="A66" s="40" t="s">
        <v>123</v>
      </c>
      <c r="B66" s="41" t="s">
        <v>125</v>
      </c>
      <c r="C66" s="42" t="s">
        <v>35</v>
      </c>
      <c r="P66" s="117"/>
      <c r="Q66" s="117"/>
      <c r="V66" s="116">
        <v>10</v>
      </c>
      <c r="W66" s="116">
        <v>15</v>
      </c>
      <c r="AA66">
        <f>SUM(D66:Z66)</f>
        <v>25</v>
      </c>
    </row>
    <row r="67" spans="1:27">
      <c r="A67" s="45" t="s">
        <v>123</v>
      </c>
      <c r="B67" s="46" t="s">
        <v>124</v>
      </c>
      <c r="C67" s="47" t="s">
        <v>35</v>
      </c>
      <c r="P67" s="117"/>
      <c r="Q67" s="117"/>
      <c r="AA67">
        <f>SUM(D67:Z67)</f>
        <v>0</v>
      </c>
    </row>
    <row r="68" spans="1:27" ht="21.75" thickBot="1">
      <c r="A68" s="136"/>
      <c r="B68" s="137"/>
      <c r="C68" s="138"/>
      <c r="P68" s="117"/>
      <c r="Q68" s="117"/>
      <c r="AA68" s="147">
        <f>SUM(AA45:AA67)</f>
        <v>217</v>
      </c>
    </row>
    <row r="69" spans="1:27">
      <c r="A69" s="57" t="s">
        <v>67</v>
      </c>
      <c r="B69" s="58" t="s">
        <v>181</v>
      </c>
      <c r="C69" s="59" t="s">
        <v>32</v>
      </c>
      <c r="P69" s="117"/>
      <c r="Q69" s="117"/>
      <c r="AA69">
        <f>SUM(D69:Z69)</f>
        <v>0</v>
      </c>
    </row>
    <row r="70" spans="1:27">
      <c r="A70" s="48" t="s">
        <v>123</v>
      </c>
      <c r="B70" s="49" t="s">
        <v>180</v>
      </c>
      <c r="C70" s="55" t="s">
        <v>32</v>
      </c>
      <c r="P70" s="117"/>
      <c r="Q70" s="117"/>
      <c r="AA70">
        <f>SUM(D70:Z70)</f>
        <v>0</v>
      </c>
    </row>
    <row r="71" spans="1:27">
      <c r="A71" s="51" t="s">
        <v>178</v>
      </c>
      <c r="B71" s="49" t="s">
        <v>179</v>
      </c>
      <c r="C71" s="50" t="s">
        <v>32</v>
      </c>
      <c r="P71" s="117"/>
      <c r="Q71" s="117"/>
      <c r="AA71">
        <f>SUM(D71:Z71)</f>
        <v>0</v>
      </c>
    </row>
    <row r="72" spans="1:27">
      <c r="A72" s="48" t="s">
        <v>168</v>
      </c>
      <c r="B72" s="49" t="s">
        <v>177</v>
      </c>
      <c r="C72" s="50" t="s">
        <v>32</v>
      </c>
      <c r="P72" s="117"/>
      <c r="Q72" s="117"/>
      <c r="AA72">
        <f>SUM(D72:Z72)</f>
        <v>0</v>
      </c>
    </row>
    <row r="73" spans="1:27">
      <c r="A73" s="48" t="s">
        <v>123</v>
      </c>
      <c r="B73" s="49" t="s">
        <v>176</v>
      </c>
      <c r="C73" s="50" t="s">
        <v>32</v>
      </c>
      <c r="P73" s="117"/>
      <c r="Q73" s="117"/>
      <c r="AA73">
        <f>SUM(D73:Z73)</f>
        <v>0</v>
      </c>
    </row>
    <row r="74" spans="1:27">
      <c r="A74" s="48" t="s">
        <v>123</v>
      </c>
      <c r="B74" s="49" t="s">
        <v>175</v>
      </c>
      <c r="C74" s="56" t="s">
        <v>32</v>
      </c>
      <c r="P74" s="117"/>
      <c r="Q74" s="117"/>
      <c r="AA74">
        <f>SUM(D74:Z74)</f>
        <v>0</v>
      </c>
    </row>
    <row r="75" spans="1:27">
      <c r="A75" s="48" t="s">
        <v>173</v>
      </c>
      <c r="B75" s="49" t="s">
        <v>174</v>
      </c>
      <c r="C75" s="50" t="s">
        <v>32</v>
      </c>
      <c r="P75" s="117"/>
      <c r="Q75" s="117"/>
      <c r="AA75">
        <f>SUM(D75:Z75)</f>
        <v>0</v>
      </c>
    </row>
    <row r="76" spans="1:27">
      <c r="A76" s="53" t="s">
        <v>171</v>
      </c>
      <c r="B76" s="54" t="s">
        <v>172</v>
      </c>
      <c r="C76" s="55" t="s">
        <v>32</v>
      </c>
      <c r="P76" s="117"/>
      <c r="Q76" s="117"/>
      <c r="AA76">
        <f>SUM(D76:Z76)</f>
        <v>0</v>
      </c>
    </row>
    <row r="77" spans="1:27">
      <c r="A77" s="48" t="s">
        <v>67</v>
      </c>
      <c r="B77" s="49" t="s">
        <v>170</v>
      </c>
      <c r="C77" s="50" t="s">
        <v>32</v>
      </c>
      <c r="P77" s="117"/>
      <c r="Q77" s="117"/>
      <c r="U77" s="116">
        <v>5</v>
      </c>
      <c r="AA77">
        <f>SUM(D77:Z77)</f>
        <v>5</v>
      </c>
    </row>
    <row r="78" spans="1:27">
      <c r="A78" s="48" t="s">
        <v>168</v>
      </c>
      <c r="B78" s="49" t="s">
        <v>169</v>
      </c>
      <c r="C78" s="50" t="s">
        <v>32</v>
      </c>
      <c r="P78" s="117"/>
      <c r="Q78" s="117"/>
      <c r="AA78">
        <f>SUM(D78:Z78)</f>
        <v>0</v>
      </c>
    </row>
    <row r="79" spans="1:27">
      <c r="A79" s="48" t="s">
        <v>128</v>
      </c>
      <c r="B79" s="49" t="s">
        <v>167</v>
      </c>
      <c r="C79" s="50" t="s">
        <v>32</v>
      </c>
      <c r="P79" s="117"/>
      <c r="Q79" s="117"/>
      <c r="AA79">
        <f>SUM(D79:Z79)</f>
        <v>0</v>
      </c>
    </row>
    <row r="80" spans="1:27">
      <c r="A80" s="51" t="s">
        <v>165</v>
      </c>
      <c r="B80" s="52" t="s">
        <v>166</v>
      </c>
      <c r="C80" s="50" t="s">
        <v>32</v>
      </c>
      <c r="P80" s="117"/>
      <c r="Q80" s="117"/>
      <c r="AA80">
        <f>SUM(D80:Z80)</f>
        <v>0</v>
      </c>
    </row>
    <row r="81" spans="1:27">
      <c r="A81" s="48" t="s">
        <v>123</v>
      </c>
      <c r="B81" s="49" t="s">
        <v>164</v>
      </c>
      <c r="C81" s="50" t="s">
        <v>32</v>
      </c>
      <c r="D81" s="13">
        <v>25</v>
      </c>
      <c r="J81" s="13">
        <v>25</v>
      </c>
      <c r="P81" s="117"/>
      <c r="Q81" s="117"/>
      <c r="AA81">
        <f>SUM(D81:Z81)</f>
        <v>50</v>
      </c>
    </row>
    <row r="82" spans="1:27">
      <c r="A82" s="48" t="s">
        <v>162</v>
      </c>
      <c r="B82" s="49" t="s">
        <v>163</v>
      </c>
      <c r="C82" s="50" t="s">
        <v>32</v>
      </c>
      <c r="H82" s="13">
        <v>15</v>
      </c>
      <c r="P82" s="117"/>
      <c r="Q82" s="117"/>
      <c r="AA82">
        <f>SUM(D82:Z82)</f>
        <v>15</v>
      </c>
    </row>
    <row r="83" spans="1:27">
      <c r="A83" s="48" t="s">
        <v>116</v>
      </c>
      <c r="B83" s="49" t="s">
        <v>161</v>
      </c>
      <c r="C83" s="50" t="s">
        <v>32</v>
      </c>
      <c r="P83" s="117"/>
      <c r="Q83" s="117"/>
      <c r="AA83">
        <f>SUM(D83:Z83)</f>
        <v>0</v>
      </c>
    </row>
    <row r="84" spans="1:27">
      <c r="A84" s="48" t="s">
        <v>159</v>
      </c>
      <c r="B84" s="49" t="s">
        <v>160</v>
      </c>
      <c r="C84" s="50" t="s">
        <v>32</v>
      </c>
      <c r="F84" s="13">
        <v>25</v>
      </c>
      <c r="H84" s="13">
        <v>15</v>
      </c>
      <c r="P84" s="117"/>
      <c r="Q84" s="117"/>
      <c r="AA84">
        <f>SUM(D84:Z84)</f>
        <v>40</v>
      </c>
    </row>
    <row r="85" spans="1:27">
      <c r="A85" s="48" t="s">
        <v>123</v>
      </c>
      <c r="B85" s="49" t="s">
        <v>158</v>
      </c>
      <c r="C85" s="50" t="s">
        <v>32</v>
      </c>
      <c r="P85" s="117"/>
      <c r="Q85" s="117"/>
      <c r="AA85">
        <f>SUM(D85:Z85)</f>
        <v>0</v>
      </c>
    </row>
    <row r="86" spans="1:27" ht="21">
      <c r="A86" s="48"/>
      <c r="B86" s="49"/>
      <c r="C86" s="50"/>
      <c r="P86" s="117"/>
      <c r="Q86" s="117"/>
      <c r="AA86" s="147">
        <f>SUM(AA69:AA85)</f>
        <v>110</v>
      </c>
    </row>
    <row r="87" spans="1:27">
      <c r="A87" s="28" t="s">
        <v>49</v>
      </c>
      <c r="B87" s="29" t="s">
        <v>205</v>
      </c>
      <c r="C87" s="62" t="s">
        <v>31</v>
      </c>
      <c r="P87" s="117"/>
      <c r="Q87" s="117"/>
      <c r="R87" s="116">
        <v>10</v>
      </c>
      <c r="AA87">
        <f>SUM(D87:Z87)</f>
        <v>10</v>
      </c>
    </row>
    <row r="88" spans="1:27" ht="16.5" thickBot="1">
      <c r="A88" s="81" t="s">
        <v>49</v>
      </c>
      <c r="B88" s="88" t="s">
        <v>204</v>
      </c>
      <c r="C88" s="95" t="s">
        <v>31</v>
      </c>
      <c r="P88" s="117"/>
      <c r="Q88" s="117"/>
      <c r="V88" s="116">
        <v>35</v>
      </c>
      <c r="AA88">
        <f>SUM(D88:Z88)</f>
        <v>35</v>
      </c>
    </row>
    <row r="89" spans="1:27">
      <c r="A89" s="85" t="s">
        <v>202</v>
      </c>
      <c r="B89" s="92" t="s">
        <v>203</v>
      </c>
      <c r="C89" s="129" t="s">
        <v>31</v>
      </c>
      <c r="E89" s="13">
        <v>25</v>
      </c>
      <c r="G89" s="13">
        <v>35</v>
      </c>
      <c r="I89" s="13">
        <v>10</v>
      </c>
      <c r="P89" s="117"/>
      <c r="Q89" s="117"/>
      <c r="W89" s="116">
        <v>35</v>
      </c>
      <c r="AA89">
        <f>SUM(D89:Z89)</f>
        <v>105</v>
      </c>
    </row>
    <row r="90" spans="1:27">
      <c r="A90" s="119" t="s">
        <v>200</v>
      </c>
      <c r="B90" s="120" t="s">
        <v>201</v>
      </c>
      <c r="C90" s="122" t="s">
        <v>31</v>
      </c>
      <c r="P90" s="117"/>
      <c r="Q90" s="117"/>
      <c r="U90" s="116">
        <v>5</v>
      </c>
      <c r="AA90">
        <f>SUM(D91:Z91)</f>
        <v>0</v>
      </c>
    </row>
    <row r="91" spans="1:27">
      <c r="A91" s="28" t="s">
        <v>116</v>
      </c>
      <c r="B91" s="29" t="s">
        <v>197</v>
      </c>
      <c r="C91" s="30" t="s">
        <v>31</v>
      </c>
      <c r="P91" s="117"/>
      <c r="Q91" s="117"/>
      <c r="AA91">
        <f>SUM(D92:Z92)</f>
        <v>35</v>
      </c>
    </row>
    <row r="92" spans="1:27">
      <c r="A92" s="28" t="s">
        <v>171</v>
      </c>
      <c r="B92" s="29" t="s">
        <v>196</v>
      </c>
      <c r="C92" s="30" t="s">
        <v>31</v>
      </c>
      <c r="P92" s="117"/>
      <c r="Q92" s="117"/>
      <c r="V92" s="116">
        <v>35</v>
      </c>
      <c r="AA92">
        <f>SUM(D92:Z92)</f>
        <v>35</v>
      </c>
    </row>
    <row r="93" spans="1:27">
      <c r="A93" s="60" t="s">
        <v>194</v>
      </c>
      <c r="B93" s="61" t="s">
        <v>195</v>
      </c>
      <c r="C93" s="30" t="s">
        <v>31</v>
      </c>
      <c r="P93" s="117"/>
      <c r="Q93" s="117"/>
      <c r="AA93">
        <f>SUM(D93:Z93)</f>
        <v>0</v>
      </c>
    </row>
    <row r="94" spans="1:27">
      <c r="A94" s="28" t="s">
        <v>173</v>
      </c>
      <c r="B94" s="29" t="s">
        <v>193</v>
      </c>
      <c r="C94" s="30" t="s">
        <v>31</v>
      </c>
      <c r="P94" s="117"/>
      <c r="Q94" s="117"/>
      <c r="AA94">
        <f>SUM(D94:Z94)</f>
        <v>0</v>
      </c>
    </row>
    <row r="95" spans="1:27">
      <c r="A95" s="28" t="s">
        <v>191</v>
      </c>
      <c r="B95" s="29" t="s">
        <v>192</v>
      </c>
      <c r="C95" s="30" t="s">
        <v>31</v>
      </c>
      <c r="I95" s="13">
        <v>10</v>
      </c>
      <c r="P95" s="117"/>
      <c r="Q95" s="117"/>
      <c r="AA95">
        <f>SUM(D95:Z95)</f>
        <v>10</v>
      </c>
    </row>
    <row r="96" spans="1:27">
      <c r="A96" s="28" t="s">
        <v>198</v>
      </c>
      <c r="B96" s="29" t="s">
        <v>199</v>
      </c>
      <c r="C96" s="30" t="s">
        <v>31</v>
      </c>
      <c r="I96" s="13">
        <v>10</v>
      </c>
      <c r="P96" s="117"/>
      <c r="Q96" s="117"/>
      <c r="AA96">
        <f>SUM(D96:Z96)</f>
        <v>10</v>
      </c>
    </row>
    <row r="97" spans="1:27">
      <c r="A97" s="60" t="s">
        <v>171</v>
      </c>
      <c r="B97" s="61" t="s">
        <v>190</v>
      </c>
      <c r="C97" s="30" t="s">
        <v>31</v>
      </c>
      <c r="P97" s="117"/>
      <c r="Q97" s="117"/>
      <c r="AA97">
        <f>SUM(D97:Z97)</f>
        <v>0</v>
      </c>
    </row>
    <row r="98" spans="1:27">
      <c r="A98" s="28" t="s">
        <v>101</v>
      </c>
      <c r="B98" s="29" t="s">
        <v>189</v>
      </c>
      <c r="C98" s="30" t="s">
        <v>31</v>
      </c>
      <c r="P98" s="117"/>
      <c r="Q98" s="117"/>
      <c r="V98" s="116">
        <v>15</v>
      </c>
      <c r="AA98">
        <f>SUM(D98:Z98)</f>
        <v>15</v>
      </c>
    </row>
    <row r="99" spans="1:27">
      <c r="A99" s="28" t="s">
        <v>69</v>
      </c>
      <c r="B99" s="29" t="s">
        <v>188</v>
      </c>
      <c r="C99" s="30" t="s">
        <v>31</v>
      </c>
      <c r="G99" s="13">
        <v>35</v>
      </c>
      <c r="P99" s="117"/>
      <c r="Q99" s="117"/>
      <c r="AA99">
        <f>SUM(D99:Z99)</f>
        <v>35</v>
      </c>
    </row>
    <row r="100" spans="1:27">
      <c r="A100" s="28" t="s">
        <v>186</v>
      </c>
      <c r="B100" s="29" t="s">
        <v>187</v>
      </c>
      <c r="C100" s="30" t="s">
        <v>31</v>
      </c>
      <c r="P100" s="117"/>
      <c r="Q100" s="117"/>
      <c r="AA100">
        <f>SUM(D100:Z100)</f>
        <v>0</v>
      </c>
    </row>
    <row r="101" spans="1:27">
      <c r="A101" s="28" t="s">
        <v>184</v>
      </c>
      <c r="B101" s="29" t="s">
        <v>185</v>
      </c>
      <c r="C101" s="30" t="s">
        <v>31</v>
      </c>
      <c r="P101" s="117"/>
      <c r="Q101" s="117"/>
      <c r="AA101">
        <f>SUM(D101:Z101)</f>
        <v>0</v>
      </c>
    </row>
    <row r="102" spans="1:27">
      <c r="A102" s="28" t="s">
        <v>182</v>
      </c>
      <c r="B102" s="29" t="s">
        <v>183</v>
      </c>
      <c r="C102" s="30" t="s">
        <v>31</v>
      </c>
      <c r="P102" s="117"/>
      <c r="Q102" s="117"/>
      <c r="V102" s="116">
        <v>15</v>
      </c>
      <c r="AA102">
        <f>SUM(D102:Z102)</f>
        <v>15</v>
      </c>
    </row>
    <row r="103" spans="1:27" ht="21">
      <c r="A103" s="28"/>
      <c r="B103" s="29"/>
      <c r="C103" s="30"/>
      <c r="P103" s="117"/>
      <c r="Q103" s="117"/>
      <c r="AA103" s="147">
        <f>SUM(AA87:AA102)</f>
        <v>305</v>
      </c>
    </row>
    <row r="104" spans="1:27">
      <c r="A104" s="66" t="s">
        <v>200</v>
      </c>
      <c r="B104" s="67" t="s">
        <v>243</v>
      </c>
      <c r="C104" s="71" t="s">
        <v>207</v>
      </c>
      <c r="P104" s="117"/>
      <c r="Q104" s="117"/>
      <c r="AA104">
        <f>SUM(D104:Z104)</f>
        <v>0</v>
      </c>
    </row>
    <row r="105" spans="1:27">
      <c r="A105" s="72" t="s">
        <v>249</v>
      </c>
      <c r="B105" s="73" t="s">
        <v>250</v>
      </c>
      <c r="C105" s="74" t="s">
        <v>207</v>
      </c>
      <c r="P105" s="117"/>
      <c r="Q105" s="117"/>
      <c r="V105" s="116">
        <v>5</v>
      </c>
      <c r="AA105">
        <f>SUM(D105:Z105)</f>
        <v>5</v>
      </c>
    </row>
    <row r="106" spans="1:27">
      <c r="A106" s="66" t="s">
        <v>241</v>
      </c>
      <c r="B106" s="67" t="s">
        <v>242</v>
      </c>
      <c r="C106" s="68" t="s">
        <v>207</v>
      </c>
      <c r="P106" s="117"/>
      <c r="Q106" s="117"/>
      <c r="V106" s="116">
        <v>5</v>
      </c>
      <c r="AA106">
        <f>SUM(D106:Z106)</f>
        <v>5</v>
      </c>
    </row>
    <row r="107" spans="1:27">
      <c r="A107" s="69" t="s">
        <v>239</v>
      </c>
      <c r="B107" s="70" t="s">
        <v>240</v>
      </c>
      <c r="C107" s="68" t="s">
        <v>207</v>
      </c>
      <c r="P107" s="117"/>
      <c r="Q107" s="117"/>
      <c r="AA107">
        <f>SUM(D107:Z107)</f>
        <v>0</v>
      </c>
    </row>
    <row r="108" spans="1:27">
      <c r="A108" s="126" t="s">
        <v>237</v>
      </c>
      <c r="B108" s="128" t="s">
        <v>238</v>
      </c>
      <c r="C108" s="132" t="s">
        <v>207</v>
      </c>
      <c r="K108" s="13">
        <v>50</v>
      </c>
      <c r="P108" s="117"/>
      <c r="Q108" s="117"/>
      <c r="AA108">
        <f>SUM(D108:Z108)</f>
        <v>50</v>
      </c>
    </row>
    <row r="109" spans="1:27" ht="16.5" thickBot="1">
      <c r="A109" s="100" t="s">
        <v>235</v>
      </c>
      <c r="B109" s="101" t="s">
        <v>236</v>
      </c>
      <c r="C109" s="63" t="s">
        <v>207</v>
      </c>
      <c r="P109" s="117"/>
      <c r="Q109" s="117"/>
      <c r="U109" s="116">
        <v>25</v>
      </c>
      <c r="AA109">
        <f>SUM(D109:Z109)</f>
        <v>25</v>
      </c>
    </row>
    <row r="110" spans="1:27">
      <c r="A110" s="64" t="s">
        <v>233</v>
      </c>
      <c r="B110" s="65" t="s">
        <v>234</v>
      </c>
      <c r="C110" s="131" t="s">
        <v>207</v>
      </c>
      <c r="P110" s="117"/>
      <c r="Q110" s="117"/>
      <c r="AA110">
        <f>SUM(D110:Z110)</f>
        <v>0</v>
      </c>
    </row>
    <row r="111" spans="1:27">
      <c r="A111" s="66" t="s">
        <v>231</v>
      </c>
      <c r="B111" s="67" t="s">
        <v>232</v>
      </c>
      <c r="C111" s="68" t="s">
        <v>207</v>
      </c>
      <c r="P111" s="117"/>
      <c r="Q111" s="117"/>
      <c r="AA111">
        <f>SUM(D111:Z111)</f>
        <v>0</v>
      </c>
    </row>
    <row r="112" spans="1:27">
      <c r="A112" s="69" t="s">
        <v>229</v>
      </c>
      <c r="B112" s="70" t="s">
        <v>230</v>
      </c>
      <c r="C112" s="68" t="s">
        <v>207</v>
      </c>
      <c r="P112" s="117"/>
      <c r="Q112" s="117"/>
      <c r="AA112">
        <f>SUM(D112:Z112)</f>
        <v>0</v>
      </c>
    </row>
    <row r="113" spans="1:27">
      <c r="A113" s="69" t="s">
        <v>227</v>
      </c>
      <c r="B113" s="70" t="s">
        <v>228</v>
      </c>
      <c r="C113" s="68" t="s">
        <v>207</v>
      </c>
      <c r="P113" s="117"/>
      <c r="Q113" s="117"/>
      <c r="AA113">
        <f>SUM(D113:Z113)</f>
        <v>0</v>
      </c>
    </row>
    <row r="114" spans="1:27">
      <c r="A114" s="66" t="s">
        <v>224</v>
      </c>
      <c r="B114" s="67" t="s">
        <v>226</v>
      </c>
      <c r="C114" s="68" t="s">
        <v>207</v>
      </c>
      <c r="P114" s="117"/>
      <c r="Q114" s="117"/>
      <c r="AA114">
        <f>SUM(D114:Z114)</f>
        <v>0</v>
      </c>
    </row>
    <row r="115" spans="1:27">
      <c r="A115" s="66" t="s">
        <v>247</v>
      </c>
      <c r="B115" s="67" t="s">
        <v>248</v>
      </c>
      <c r="C115" s="68" t="s">
        <v>207</v>
      </c>
      <c r="P115" s="117"/>
      <c r="Q115" s="117"/>
      <c r="AA115">
        <f>SUM(D115:Z115)</f>
        <v>0</v>
      </c>
    </row>
    <row r="116" spans="1:27">
      <c r="A116" s="66" t="s">
        <v>224</v>
      </c>
      <c r="B116" s="67" t="s">
        <v>225</v>
      </c>
      <c r="C116" s="68" t="s">
        <v>207</v>
      </c>
      <c r="P116" s="117"/>
      <c r="Q116" s="117"/>
      <c r="AA116">
        <f>SUM(D116:Z116)</f>
        <v>0</v>
      </c>
    </row>
    <row r="117" spans="1:27">
      <c r="A117" s="84" t="s">
        <v>245</v>
      </c>
      <c r="B117" s="91" t="s">
        <v>246</v>
      </c>
      <c r="C117" s="97" t="s">
        <v>207</v>
      </c>
      <c r="P117" s="117"/>
      <c r="Q117" s="117"/>
      <c r="AA117">
        <f>SUM(D117:Z117)</f>
        <v>0</v>
      </c>
    </row>
    <row r="118" spans="1:27">
      <c r="A118" s="66" t="s">
        <v>222</v>
      </c>
      <c r="B118" s="67" t="s">
        <v>223</v>
      </c>
      <c r="C118" s="68" t="s">
        <v>207</v>
      </c>
      <c r="P118" s="117"/>
      <c r="Q118" s="117"/>
      <c r="AA118">
        <f>SUM(D118:Z118)</f>
        <v>0</v>
      </c>
    </row>
    <row r="119" spans="1:27">
      <c r="A119" s="69" t="s">
        <v>220</v>
      </c>
      <c r="B119" s="70" t="s">
        <v>221</v>
      </c>
      <c r="C119" s="68" t="s">
        <v>207</v>
      </c>
      <c r="E119" s="13">
        <v>50</v>
      </c>
      <c r="G119" s="13">
        <v>10</v>
      </c>
      <c r="P119" s="117"/>
      <c r="Q119" s="117"/>
      <c r="AA119">
        <f>SUM(D119:Z119)</f>
        <v>60</v>
      </c>
    </row>
    <row r="120" spans="1:27">
      <c r="A120" s="66" t="s">
        <v>49</v>
      </c>
      <c r="B120" s="67" t="s">
        <v>219</v>
      </c>
      <c r="C120" s="68" t="s">
        <v>207</v>
      </c>
      <c r="P120" s="117"/>
      <c r="Q120" s="117"/>
      <c r="AA120">
        <f>SUM(D120:Z120)</f>
        <v>0</v>
      </c>
    </row>
    <row r="121" spans="1:27">
      <c r="A121" s="66" t="s">
        <v>217</v>
      </c>
      <c r="B121" s="67" t="s">
        <v>218</v>
      </c>
      <c r="C121" s="68" t="s">
        <v>207</v>
      </c>
      <c r="P121" s="117"/>
      <c r="Q121" s="117"/>
      <c r="AA121">
        <f>SUM(D121:Z121)</f>
        <v>0</v>
      </c>
    </row>
    <row r="122" spans="1:27">
      <c r="A122" s="66" t="s">
        <v>215</v>
      </c>
      <c r="B122" s="67" t="s">
        <v>216</v>
      </c>
      <c r="C122" s="68" t="s">
        <v>207</v>
      </c>
      <c r="K122" s="13">
        <v>25</v>
      </c>
      <c r="P122" s="117"/>
      <c r="Q122" s="117"/>
      <c r="AA122">
        <f>SUM(D122:Z122)</f>
        <v>25</v>
      </c>
    </row>
    <row r="123" spans="1:27">
      <c r="A123" s="66" t="s">
        <v>211</v>
      </c>
      <c r="B123" s="67" t="s">
        <v>212</v>
      </c>
      <c r="C123" s="68" t="s">
        <v>207</v>
      </c>
      <c r="P123" s="117"/>
      <c r="Q123" s="117"/>
      <c r="AA123">
        <f>SUM(D123:Z123)</f>
        <v>0</v>
      </c>
    </row>
    <row r="124" spans="1:27">
      <c r="A124" s="66" t="s">
        <v>209</v>
      </c>
      <c r="B124" s="67" t="s">
        <v>210</v>
      </c>
      <c r="C124" s="68" t="s">
        <v>207</v>
      </c>
      <c r="P124" s="117"/>
      <c r="Q124" s="117"/>
      <c r="AA124">
        <f>SUM(D124:Z124)</f>
        <v>0</v>
      </c>
    </row>
    <row r="125" spans="1:27">
      <c r="A125" s="66" t="s">
        <v>111</v>
      </c>
      <c r="B125" s="67" t="s">
        <v>206</v>
      </c>
      <c r="C125" s="68" t="s">
        <v>207</v>
      </c>
      <c r="K125" s="13">
        <v>25</v>
      </c>
      <c r="P125" s="117"/>
      <c r="Q125" s="117"/>
      <c r="R125" s="116">
        <v>40</v>
      </c>
      <c r="S125" s="116">
        <v>50</v>
      </c>
      <c r="T125" s="116">
        <v>50</v>
      </c>
      <c r="AA125">
        <f>SUM(D125:Z125)</f>
        <v>165</v>
      </c>
    </row>
    <row r="126" spans="1:27">
      <c r="A126" s="66" t="s">
        <v>213</v>
      </c>
      <c r="B126" s="67" t="s">
        <v>214</v>
      </c>
      <c r="C126" s="68" t="s">
        <v>207</v>
      </c>
      <c r="P126" s="117"/>
      <c r="Q126" s="117"/>
      <c r="S126" s="116">
        <v>10</v>
      </c>
      <c r="T126" s="116">
        <v>25</v>
      </c>
      <c r="AA126">
        <f>SUM(D126:Z126)</f>
        <v>35</v>
      </c>
    </row>
    <row r="127" spans="1:27">
      <c r="A127" s="72" t="s">
        <v>144</v>
      </c>
      <c r="B127" s="73" t="s">
        <v>244</v>
      </c>
      <c r="C127" s="74" t="s">
        <v>207</v>
      </c>
      <c r="P127" s="117"/>
      <c r="Q127" s="117"/>
      <c r="AA127">
        <f>SUM(D127:Z127)</f>
        <v>0</v>
      </c>
    </row>
    <row r="128" spans="1:27">
      <c r="A128" s="66" t="s">
        <v>144</v>
      </c>
      <c r="B128" s="67" t="s">
        <v>208</v>
      </c>
      <c r="C128" s="68" t="s">
        <v>207</v>
      </c>
      <c r="F128" s="13">
        <v>10</v>
      </c>
      <c r="G128" s="13">
        <v>10</v>
      </c>
      <c r="P128" s="117"/>
      <c r="Q128" s="117"/>
      <c r="AA128">
        <f>SUM(D128:Z128)</f>
        <v>20</v>
      </c>
    </row>
    <row r="129" spans="1:27" ht="21">
      <c r="A129" s="66"/>
      <c r="B129" s="67"/>
      <c r="C129" s="68"/>
      <c r="P129" s="117"/>
      <c r="Q129" s="117"/>
      <c r="AA129" s="147">
        <f>SUM(AA104:AA128)</f>
        <v>390</v>
      </c>
    </row>
    <row r="130" spans="1:27">
      <c r="A130" s="105" t="s">
        <v>279</v>
      </c>
      <c r="B130" s="108" t="s">
        <v>280</v>
      </c>
      <c r="C130" s="77" t="s">
        <v>253</v>
      </c>
      <c r="P130" s="117"/>
      <c r="Q130" s="117"/>
      <c r="AA130">
        <f>SUM(D130:Z130)</f>
        <v>0</v>
      </c>
    </row>
    <row r="131" spans="1:27" ht="16.5" thickBot="1">
      <c r="A131" s="86" t="s">
        <v>277</v>
      </c>
      <c r="B131" s="93" t="s">
        <v>278</v>
      </c>
      <c r="C131" s="96" t="s">
        <v>253</v>
      </c>
      <c r="N131" s="13">
        <v>10</v>
      </c>
      <c r="P131" s="117"/>
      <c r="Q131" s="117">
        <v>10</v>
      </c>
      <c r="R131" s="116">
        <v>25</v>
      </c>
      <c r="AA131">
        <f>SUM(D131:Z131)</f>
        <v>45</v>
      </c>
    </row>
    <row r="132" spans="1:27">
      <c r="A132" s="107" t="s">
        <v>81</v>
      </c>
      <c r="B132" s="110" t="s">
        <v>276</v>
      </c>
      <c r="C132" s="112" t="s">
        <v>253</v>
      </c>
      <c r="N132" s="13">
        <v>25</v>
      </c>
      <c r="P132" s="117"/>
      <c r="Q132" s="117"/>
      <c r="R132" s="116">
        <v>40</v>
      </c>
      <c r="AA132">
        <f>SUM(D132:Z132)</f>
        <v>65</v>
      </c>
    </row>
    <row r="133" spans="1:27">
      <c r="A133" s="75" t="s">
        <v>69</v>
      </c>
      <c r="B133" s="76" t="s">
        <v>275</v>
      </c>
      <c r="C133" s="77" t="s">
        <v>253</v>
      </c>
      <c r="F133" s="13">
        <v>15</v>
      </c>
      <c r="G133" s="13">
        <v>15</v>
      </c>
      <c r="H133" s="13">
        <v>35</v>
      </c>
      <c r="P133" s="117"/>
      <c r="Q133" s="117"/>
      <c r="T133" s="116">
        <v>10</v>
      </c>
      <c r="U133" s="116">
        <v>37</v>
      </c>
      <c r="W133" s="116">
        <v>10</v>
      </c>
      <c r="AA133">
        <f>SUM(D133:Z133)</f>
        <v>122</v>
      </c>
    </row>
    <row r="134" spans="1:27">
      <c r="A134" s="75" t="s">
        <v>273</v>
      </c>
      <c r="B134" s="76" t="s">
        <v>274</v>
      </c>
      <c r="C134" s="77" t="s">
        <v>253</v>
      </c>
      <c r="P134" s="117"/>
      <c r="Q134" s="117"/>
      <c r="AA134">
        <f>SUM(D134:Z134)</f>
        <v>0</v>
      </c>
    </row>
    <row r="135" spans="1:27">
      <c r="A135" s="75" t="s">
        <v>123</v>
      </c>
      <c r="B135" s="76" t="s">
        <v>272</v>
      </c>
      <c r="C135" s="77" t="s">
        <v>253</v>
      </c>
      <c r="I135" s="13">
        <v>33</v>
      </c>
      <c r="P135" s="117"/>
      <c r="Q135" s="117"/>
      <c r="U135" s="116">
        <v>4</v>
      </c>
      <c r="AA135">
        <f>SUM(D135:Z135)</f>
        <v>37</v>
      </c>
    </row>
    <row r="136" spans="1:27">
      <c r="A136" s="75" t="s">
        <v>211</v>
      </c>
      <c r="B136" s="76" t="s">
        <v>271</v>
      </c>
      <c r="C136" s="77" t="s">
        <v>253</v>
      </c>
      <c r="P136" s="117"/>
      <c r="Q136" s="117"/>
      <c r="AA136">
        <f>SUM(D136:Z136)</f>
        <v>0</v>
      </c>
    </row>
    <row r="137" spans="1:27">
      <c r="A137" s="75" t="s">
        <v>51</v>
      </c>
      <c r="B137" s="76" t="s">
        <v>270</v>
      </c>
      <c r="C137" s="77" t="s">
        <v>253</v>
      </c>
      <c r="F137" s="13">
        <v>50</v>
      </c>
      <c r="G137" s="13">
        <v>5</v>
      </c>
      <c r="H137" s="13">
        <v>35</v>
      </c>
      <c r="J137" s="13">
        <v>10</v>
      </c>
      <c r="L137" s="13">
        <v>50</v>
      </c>
      <c r="P137" s="117">
        <v>25</v>
      </c>
      <c r="Q137" s="117">
        <v>15</v>
      </c>
      <c r="R137" s="116">
        <v>15</v>
      </c>
      <c r="U137" s="116">
        <v>25</v>
      </c>
      <c r="AA137">
        <f>SUM(D137:Z137)</f>
        <v>230</v>
      </c>
    </row>
    <row r="138" spans="1:27">
      <c r="A138" s="75" t="s">
        <v>77</v>
      </c>
      <c r="B138" s="76" t="s">
        <v>269</v>
      </c>
      <c r="C138" s="77" t="s">
        <v>253</v>
      </c>
      <c r="P138" s="117"/>
      <c r="Q138" s="117"/>
      <c r="AA138">
        <f>SUM(D138:Z138)</f>
        <v>0</v>
      </c>
    </row>
    <row r="139" spans="1:27">
      <c r="A139" s="75" t="s">
        <v>51</v>
      </c>
      <c r="B139" s="76" t="s">
        <v>268</v>
      </c>
      <c r="C139" s="77" t="s">
        <v>253</v>
      </c>
      <c r="P139" s="117">
        <v>50</v>
      </c>
      <c r="Q139" s="117"/>
      <c r="U139" s="116">
        <v>5</v>
      </c>
      <c r="AA139">
        <f>SUM(D139:Z139)</f>
        <v>55</v>
      </c>
    </row>
    <row r="140" spans="1:27">
      <c r="A140" s="75" t="s">
        <v>86</v>
      </c>
      <c r="B140" s="76" t="s">
        <v>267</v>
      </c>
      <c r="C140" s="77" t="s">
        <v>253</v>
      </c>
      <c r="P140" s="117"/>
      <c r="Q140" s="117"/>
      <c r="R140" s="116">
        <v>10</v>
      </c>
      <c r="U140" s="116">
        <v>4</v>
      </c>
      <c r="AA140">
        <f>SUM(D140:Z140)</f>
        <v>14</v>
      </c>
    </row>
    <row r="141" spans="1:27">
      <c r="A141" s="75" t="s">
        <v>91</v>
      </c>
      <c r="B141" s="76" t="s">
        <v>266</v>
      </c>
      <c r="C141" s="77" t="s">
        <v>253</v>
      </c>
      <c r="I141" s="13">
        <v>37</v>
      </c>
      <c r="J141" s="13">
        <v>15</v>
      </c>
      <c r="P141" s="117"/>
      <c r="Q141" s="117"/>
      <c r="U141" s="116">
        <v>25</v>
      </c>
      <c r="AA141">
        <f>SUM(D141:Z141)</f>
        <v>77</v>
      </c>
    </row>
    <row r="142" spans="1:27">
      <c r="A142" s="75" t="s">
        <v>69</v>
      </c>
      <c r="B142" s="76" t="s">
        <v>265</v>
      </c>
      <c r="C142" s="77" t="s">
        <v>253</v>
      </c>
      <c r="P142" s="117"/>
      <c r="Q142" s="117"/>
      <c r="U142" s="116">
        <v>37</v>
      </c>
      <c r="AA142">
        <f>SUM(D142:Z142)</f>
        <v>37</v>
      </c>
    </row>
    <row r="143" spans="1:27">
      <c r="A143" s="75" t="s">
        <v>263</v>
      </c>
      <c r="B143" s="76" t="s">
        <v>264</v>
      </c>
      <c r="C143" s="77" t="s">
        <v>253</v>
      </c>
      <c r="P143" s="117"/>
      <c r="Q143" s="117"/>
      <c r="U143" s="116">
        <v>4</v>
      </c>
      <c r="AA143">
        <f t="shared" ref="AA143:AA150" si="0">SUM(D143:Z143)</f>
        <v>4</v>
      </c>
    </row>
    <row r="144" spans="1:27">
      <c r="A144" s="75" t="s">
        <v>67</v>
      </c>
      <c r="B144" s="76" t="s">
        <v>262</v>
      </c>
      <c r="C144" s="77" t="s">
        <v>253</v>
      </c>
      <c r="D144" s="13">
        <v>50</v>
      </c>
      <c r="P144" s="117"/>
      <c r="Q144" s="117"/>
      <c r="U144" s="116">
        <v>4</v>
      </c>
      <c r="AA144">
        <f t="shared" si="0"/>
        <v>54</v>
      </c>
    </row>
    <row r="145" spans="1:27">
      <c r="A145" s="75" t="s">
        <v>213</v>
      </c>
      <c r="B145" s="76" t="s">
        <v>261</v>
      </c>
      <c r="C145" s="77" t="s">
        <v>253</v>
      </c>
      <c r="P145" s="117"/>
      <c r="Q145" s="117"/>
      <c r="AA145">
        <f t="shared" si="0"/>
        <v>0</v>
      </c>
    </row>
    <row r="146" spans="1:27">
      <c r="A146" s="75" t="s">
        <v>259</v>
      </c>
      <c r="B146" s="76" t="s">
        <v>260</v>
      </c>
      <c r="C146" s="77" t="s">
        <v>253</v>
      </c>
      <c r="I146" s="13">
        <v>37</v>
      </c>
      <c r="P146" s="117"/>
      <c r="Q146" s="117"/>
      <c r="AA146">
        <f t="shared" si="0"/>
        <v>37</v>
      </c>
    </row>
    <row r="147" spans="1:27">
      <c r="A147" s="75" t="s">
        <v>257</v>
      </c>
      <c r="B147" s="76" t="s">
        <v>258</v>
      </c>
      <c r="C147" s="77" t="s">
        <v>253</v>
      </c>
      <c r="M147" s="13">
        <v>15</v>
      </c>
      <c r="O147" s="13">
        <v>15</v>
      </c>
      <c r="P147" s="117"/>
      <c r="Q147" s="117"/>
      <c r="R147" s="116">
        <v>10</v>
      </c>
      <c r="AA147">
        <f t="shared" si="0"/>
        <v>40</v>
      </c>
    </row>
    <row r="148" spans="1:27">
      <c r="A148" s="75" t="s">
        <v>88</v>
      </c>
      <c r="B148" s="76" t="s">
        <v>256</v>
      </c>
      <c r="C148" s="77" t="s">
        <v>253</v>
      </c>
      <c r="P148" s="117"/>
      <c r="Q148" s="117"/>
      <c r="AA148">
        <f t="shared" si="0"/>
        <v>0</v>
      </c>
    </row>
    <row r="149" spans="1:27">
      <c r="A149" s="75" t="s">
        <v>254</v>
      </c>
      <c r="B149" s="76" t="s">
        <v>255</v>
      </c>
      <c r="C149" s="77" t="s">
        <v>253</v>
      </c>
      <c r="P149" s="117"/>
      <c r="Q149" s="117"/>
      <c r="AA149">
        <f t="shared" si="0"/>
        <v>0</v>
      </c>
    </row>
    <row r="150" spans="1:27">
      <c r="A150" s="75" t="s">
        <v>251</v>
      </c>
      <c r="B150" s="76" t="s">
        <v>252</v>
      </c>
      <c r="C150" s="77" t="s">
        <v>253</v>
      </c>
      <c r="P150" s="117"/>
      <c r="Q150" s="117"/>
      <c r="AA150">
        <f t="shared" si="0"/>
        <v>0</v>
      </c>
    </row>
    <row r="151" spans="1:27" ht="21">
      <c r="A151" s="17"/>
      <c r="B151" s="18"/>
      <c r="C151" s="19"/>
      <c r="P151" s="117"/>
      <c r="Q151" s="117"/>
      <c r="AA151" s="147">
        <f>SUM(AA130:AA150)</f>
        <v>817</v>
      </c>
    </row>
    <row r="152" spans="1:27">
      <c r="A152" s="82"/>
      <c r="B152" s="89"/>
      <c r="C152" s="123"/>
      <c r="P152" s="117"/>
      <c r="Q152" s="117"/>
    </row>
    <row r="153" spans="1:27">
      <c r="A153" s="40"/>
      <c r="B153" s="41"/>
      <c r="C153" s="42"/>
      <c r="P153" s="117"/>
      <c r="Q153" s="117"/>
    </row>
    <row r="154" spans="1:27" ht="16.5" thickBot="1">
      <c r="A154" s="83"/>
      <c r="B154" s="90"/>
      <c r="C154" s="121"/>
      <c r="P154" s="117"/>
      <c r="Q154" s="117"/>
    </row>
    <row r="155" spans="1:27">
      <c r="A155" s="81"/>
      <c r="B155" s="88"/>
      <c r="C155" s="124"/>
      <c r="P155" s="117"/>
      <c r="Q155" s="117"/>
    </row>
    <row r="156" spans="1:27">
      <c r="A156" s="87"/>
      <c r="B156" s="94"/>
      <c r="C156" s="99"/>
      <c r="P156" s="117"/>
      <c r="Q156" s="117"/>
    </row>
    <row r="157" spans="1:27">
      <c r="A157" s="78"/>
      <c r="B157" s="79"/>
      <c r="C157" s="80"/>
    </row>
    <row r="158" spans="1:27">
      <c r="AA158" s="118"/>
    </row>
  </sheetData>
  <autoFilter ref="A1:C156" xr:uid="{8145B950-5602-B841-8E33-14CB337857F6}">
    <sortState xmlns:xlrd2="http://schemas.microsoft.com/office/spreadsheetml/2017/richdata2" ref="A2:C156">
      <sortCondition ref="C1:C156"/>
    </sortState>
  </autoFilter>
  <sortState xmlns:xlrd2="http://schemas.microsoft.com/office/spreadsheetml/2017/richdata2" ref="A2:O157">
    <sortCondition ref="C2:C157"/>
  </sortState>
  <conditionalFormatting sqref="A154:B154">
    <cfRule type="duplicateValues" dxfId="0" priority="1"/>
  </conditionalFormatting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CCC2-DDE0-BD46-BEDC-D30F70E6E625}">
  <dimension ref="A1:I23"/>
  <sheetViews>
    <sheetView workbookViewId="0">
      <selection activeCell="M4" sqref="M4"/>
    </sheetView>
  </sheetViews>
  <sheetFormatPr defaultColWidth="11.5" defaultRowHeight="15.75"/>
  <cols>
    <col min="1" max="1" width="72.5" bestFit="1" customWidth="1"/>
    <col min="2" max="9" width="11.5" style="6"/>
  </cols>
  <sheetData>
    <row r="1" spans="1:9">
      <c r="A1" s="156" t="s">
        <v>0</v>
      </c>
      <c r="B1" s="158" t="s">
        <v>1</v>
      </c>
      <c r="C1" s="159"/>
      <c r="D1" s="159"/>
      <c r="E1" s="160"/>
      <c r="F1" s="158" t="s">
        <v>2</v>
      </c>
      <c r="G1" s="159"/>
      <c r="H1" s="159"/>
      <c r="I1" s="160"/>
    </row>
    <row r="2" spans="1:9" ht="16.5" thickBot="1">
      <c r="A2" s="157"/>
      <c r="B2" s="1" t="s">
        <v>3</v>
      </c>
      <c r="C2" s="2" t="s">
        <v>4</v>
      </c>
      <c r="D2" s="2" t="s">
        <v>5</v>
      </c>
      <c r="E2" s="3" t="s">
        <v>6</v>
      </c>
      <c r="F2" s="1" t="s">
        <v>3</v>
      </c>
      <c r="G2" s="2" t="s">
        <v>4</v>
      </c>
      <c r="H2" s="2" t="s">
        <v>5</v>
      </c>
      <c r="I2" s="3" t="s">
        <v>6</v>
      </c>
    </row>
    <row r="3" spans="1:9">
      <c r="A3" s="4" t="s">
        <v>7</v>
      </c>
      <c r="B3" s="5">
        <v>150</v>
      </c>
      <c r="C3" s="6">
        <v>100</v>
      </c>
      <c r="D3" s="6">
        <v>30</v>
      </c>
      <c r="E3" s="7">
        <v>15</v>
      </c>
      <c r="F3" s="5"/>
      <c r="I3" s="7"/>
    </row>
    <row r="4" spans="1:9">
      <c r="A4" s="4" t="s">
        <v>8</v>
      </c>
      <c r="B4" s="5">
        <v>120</v>
      </c>
      <c r="C4" s="6">
        <v>90</v>
      </c>
      <c r="D4" s="6">
        <v>30</v>
      </c>
      <c r="E4" s="7">
        <v>15</v>
      </c>
      <c r="F4" s="5"/>
      <c r="I4" s="7"/>
    </row>
    <row r="5" spans="1:9">
      <c r="A5" s="4" t="s">
        <v>9</v>
      </c>
      <c r="B5" s="5">
        <v>200</v>
      </c>
      <c r="C5" s="6">
        <v>150</v>
      </c>
      <c r="D5" s="6">
        <v>90</v>
      </c>
      <c r="E5" s="7">
        <v>50</v>
      </c>
      <c r="F5" s="5"/>
      <c r="I5" s="7"/>
    </row>
    <row r="6" spans="1:9">
      <c r="A6" s="4" t="s">
        <v>10</v>
      </c>
      <c r="B6" s="5">
        <v>70</v>
      </c>
      <c r="C6" s="6">
        <v>30</v>
      </c>
      <c r="D6" s="6">
        <v>20</v>
      </c>
      <c r="E6" s="7">
        <v>10</v>
      </c>
      <c r="F6" s="8">
        <v>60</v>
      </c>
      <c r="G6" s="9">
        <v>20</v>
      </c>
      <c r="H6" s="9">
        <v>10</v>
      </c>
      <c r="I6" s="10">
        <v>8</v>
      </c>
    </row>
    <row r="7" spans="1:9">
      <c r="A7" s="4" t="s">
        <v>11</v>
      </c>
      <c r="B7" s="5">
        <v>70</v>
      </c>
      <c r="C7" s="6">
        <v>30</v>
      </c>
      <c r="D7" s="6">
        <v>20</v>
      </c>
      <c r="E7" s="7">
        <v>10</v>
      </c>
      <c r="F7" s="5"/>
      <c r="I7" s="7"/>
    </row>
    <row r="8" spans="1:9">
      <c r="A8" s="4" t="s">
        <v>12</v>
      </c>
      <c r="B8" s="5">
        <v>50</v>
      </c>
      <c r="C8" s="6">
        <v>25</v>
      </c>
      <c r="D8" s="6">
        <v>15</v>
      </c>
      <c r="E8" s="7">
        <v>10</v>
      </c>
      <c r="F8" s="5"/>
      <c r="I8" s="7"/>
    </row>
    <row r="9" spans="1:9">
      <c r="A9" s="4" t="s">
        <v>13</v>
      </c>
      <c r="B9" s="5">
        <v>150</v>
      </c>
      <c r="C9" s="6">
        <v>100</v>
      </c>
      <c r="D9" s="6">
        <v>30</v>
      </c>
      <c r="E9" s="7">
        <v>15</v>
      </c>
      <c r="F9" s="5"/>
      <c r="I9" s="7"/>
    </row>
    <row r="10" spans="1:9">
      <c r="A10" s="4" t="s">
        <v>14</v>
      </c>
      <c r="B10" s="5">
        <v>50</v>
      </c>
      <c r="C10" s="6">
        <v>25</v>
      </c>
      <c r="D10" s="6">
        <v>15</v>
      </c>
      <c r="E10" s="7">
        <v>10</v>
      </c>
      <c r="F10" s="5"/>
      <c r="I10" s="7"/>
    </row>
    <row r="11" spans="1:9">
      <c r="A11" s="4" t="s">
        <v>15</v>
      </c>
      <c r="B11" s="5">
        <v>50</v>
      </c>
      <c r="C11" s="6">
        <v>25</v>
      </c>
      <c r="D11" s="6">
        <v>15</v>
      </c>
      <c r="E11" s="7">
        <v>10</v>
      </c>
      <c r="F11" s="5"/>
      <c r="I11" s="7"/>
    </row>
    <row r="12" spans="1:9">
      <c r="A12" s="4" t="s">
        <v>16</v>
      </c>
      <c r="B12" s="5">
        <v>50</v>
      </c>
      <c r="C12" s="6">
        <v>25</v>
      </c>
      <c r="D12" s="6">
        <v>15</v>
      </c>
      <c r="E12" s="7">
        <v>10</v>
      </c>
      <c r="F12" s="8">
        <v>60</v>
      </c>
      <c r="G12" s="9">
        <v>20</v>
      </c>
      <c r="H12" s="9">
        <v>10</v>
      </c>
      <c r="I12" s="10">
        <v>8</v>
      </c>
    </row>
    <row r="13" spans="1:9">
      <c r="A13" s="4" t="s">
        <v>17</v>
      </c>
      <c r="B13" s="5">
        <v>50</v>
      </c>
      <c r="C13" s="6">
        <v>25</v>
      </c>
      <c r="D13" s="6">
        <v>15</v>
      </c>
      <c r="E13" s="7">
        <v>10</v>
      </c>
      <c r="F13" s="8">
        <v>60</v>
      </c>
      <c r="G13" s="9">
        <v>20</v>
      </c>
      <c r="H13" s="9">
        <v>10</v>
      </c>
      <c r="I13" s="10">
        <v>8</v>
      </c>
    </row>
    <row r="14" spans="1:9">
      <c r="A14" s="4" t="s">
        <v>289</v>
      </c>
      <c r="B14" s="5">
        <v>160</v>
      </c>
      <c r="C14" s="6">
        <v>100</v>
      </c>
      <c r="D14" s="6">
        <v>60</v>
      </c>
      <c r="E14" s="7">
        <v>40</v>
      </c>
      <c r="F14" s="8"/>
      <c r="G14" s="9"/>
      <c r="H14" s="9"/>
      <c r="I14" s="10"/>
    </row>
    <row r="15" spans="1:9">
      <c r="A15" s="4" t="s">
        <v>18</v>
      </c>
      <c r="B15" s="5">
        <v>70</v>
      </c>
      <c r="C15" s="6">
        <v>30</v>
      </c>
      <c r="D15" s="6">
        <v>20</v>
      </c>
      <c r="E15" s="7">
        <v>10</v>
      </c>
      <c r="F15" s="8">
        <v>60</v>
      </c>
      <c r="G15" s="9">
        <v>20</v>
      </c>
      <c r="H15" s="9">
        <v>10</v>
      </c>
      <c r="I15" s="10">
        <v>8</v>
      </c>
    </row>
    <row r="16" spans="1:9">
      <c r="A16" s="4" t="s">
        <v>19</v>
      </c>
      <c r="B16" s="5">
        <v>70</v>
      </c>
      <c r="C16" s="6">
        <v>30</v>
      </c>
      <c r="D16" s="6">
        <v>20</v>
      </c>
      <c r="E16" s="7">
        <v>10</v>
      </c>
      <c r="F16" s="8"/>
      <c r="G16" s="9"/>
      <c r="H16" s="9"/>
      <c r="I16" s="10"/>
    </row>
    <row r="17" spans="1:9">
      <c r="A17" s="4" t="s">
        <v>20</v>
      </c>
      <c r="B17" s="5">
        <v>50</v>
      </c>
      <c r="C17" s="6">
        <v>25</v>
      </c>
      <c r="D17" s="6">
        <v>15</v>
      </c>
      <c r="E17" s="7">
        <v>10</v>
      </c>
      <c r="F17" s="8">
        <v>60</v>
      </c>
      <c r="G17" s="9">
        <v>20</v>
      </c>
      <c r="H17" s="9">
        <v>10</v>
      </c>
      <c r="I17" s="10">
        <v>8</v>
      </c>
    </row>
    <row r="18" spans="1:9">
      <c r="A18" s="4" t="s">
        <v>21</v>
      </c>
      <c r="B18" s="5">
        <v>70</v>
      </c>
      <c r="C18" s="6">
        <v>30</v>
      </c>
      <c r="D18" s="6">
        <v>20</v>
      </c>
      <c r="E18" s="7">
        <v>10</v>
      </c>
      <c r="F18" s="8"/>
      <c r="G18" s="9"/>
      <c r="H18" s="9"/>
      <c r="I18" s="10"/>
    </row>
    <row r="19" spans="1:9">
      <c r="A19" s="4" t="s">
        <v>22</v>
      </c>
      <c r="B19" s="5">
        <v>70</v>
      </c>
      <c r="C19" s="6">
        <v>30</v>
      </c>
      <c r="D19" s="6">
        <v>20</v>
      </c>
      <c r="E19" s="7">
        <v>10</v>
      </c>
      <c r="F19" s="8"/>
      <c r="G19" s="9"/>
      <c r="H19" s="9"/>
      <c r="I19" s="10"/>
    </row>
    <row r="20" spans="1:9">
      <c r="A20" s="4" t="s">
        <v>23</v>
      </c>
      <c r="B20" s="5">
        <v>50</v>
      </c>
      <c r="C20" s="6">
        <v>25</v>
      </c>
      <c r="D20" s="6">
        <v>15</v>
      </c>
      <c r="E20" s="7">
        <v>10</v>
      </c>
      <c r="F20" s="8">
        <v>60</v>
      </c>
      <c r="G20" s="9">
        <v>20</v>
      </c>
      <c r="H20" s="9">
        <v>10</v>
      </c>
      <c r="I20" s="10">
        <v>8</v>
      </c>
    </row>
    <row r="21" spans="1:9">
      <c r="A21" s="4" t="s">
        <v>24</v>
      </c>
      <c r="B21" s="5">
        <v>70</v>
      </c>
      <c r="C21" s="6">
        <v>30</v>
      </c>
      <c r="D21" s="6">
        <v>20</v>
      </c>
      <c r="E21" s="7">
        <v>10</v>
      </c>
      <c r="F21" s="5"/>
      <c r="I21" s="7"/>
    </row>
    <row r="22" spans="1:9">
      <c r="A22" s="4" t="s">
        <v>25</v>
      </c>
      <c r="B22" s="5">
        <v>70</v>
      </c>
      <c r="C22" s="6">
        <v>30</v>
      </c>
      <c r="D22" s="6">
        <v>20</v>
      </c>
      <c r="E22" s="7">
        <v>10</v>
      </c>
      <c r="F22" s="5"/>
      <c r="I22" s="7"/>
    </row>
    <row r="23" spans="1:9" ht="16.5" thickBot="1">
      <c r="A23" s="11" t="s">
        <v>26</v>
      </c>
      <c r="B23" s="1">
        <v>50</v>
      </c>
      <c r="C23" s="2">
        <v>25</v>
      </c>
      <c r="D23" s="2">
        <v>15</v>
      </c>
      <c r="E23" s="3">
        <v>10</v>
      </c>
      <c r="F23" s="1"/>
      <c r="G23" s="2"/>
      <c r="H23" s="2"/>
      <c r="I23" s="3"/>
    </row>
  </sheetData>
  <mergeCells count="3">
    <mergeCell ref="A1:A2"/>
    <mergeCell ref="B1:E1"/>
    <mergeCell ref="F1:I1"/>
  </mergeCells>
  <pageMargins left="0.7" right="0.7" top="0.75" bottom="0.75" header="0.3" footer="0.3"/>
  <headerFooter>
    <oddHeader>&amp;L&amp;"Calibri"&amp;10&amp;K000000 TechnipEnergies | General | Anyone - No Protection&amp;1#_x000D_</oddHeader>
  </headerFooter>
</worksheet>
</file>

<file path=docMetadata/LabelInfo.xml><?xml version="1.0" encoding="utf-8"?>
<clbl:labelList xmlns:clbl="http://schemas.microsoft.com/office/2020/mipLabelMetadata">
  <clbl:label id="{b29603fb-7fab-4bf6-8ed3-004985bb9d91}" enabled="1" method="Privileged" siteId="{9179d01a-e94c-4488-b5f0-4554bc474f8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CLASSIFICA GENERALE</vt:lpstr>
      <vt:lpstr>PUNTI per ASSEGNATI</vt:lpstr>
      <vt:lpstr>PUNTI IN PALIO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Chialastri-External</dc:creator>
  <cp:lastModifiedBy>Maurizio Chialastri-External</cp:lastModifiedBy>
  <dcterms:created xsi:type="dcterms:W3CDTF">2025-06-09T12:18:57Z</dcterms:created>
  <dcterms:modified xsi:type="dcterms:W3CDTF">2025-06-18T09:48:27Z</dcterms:modified>
</cp:coreProperties>
</file>